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955" windowHeight="11220"/>
  </bookViews>
  <sheets>
    <sheet name="Exhibit B" sheetId="1" r:id="rId1"/>
  </sheets>
  <definedNames>
    <definedName name="\0">'Exhibit B'!#REF!</definedName>
    <definedName name="\a">#N/A</definedName>
    <definedName name="\e">#N/A</definedName>
    <definedName name="\p">'Exhibit B'!#REF!</definedName>
    <definedName name="\s">'Exhibit B'!#REF!</definedName>
    <definedName name="\z">#REF!</definedName>
    <definedName name="_Regression_Int" localSheetId="0" hidden="1">1</definedName>
    <definedName name="_xlnm.Print_Area" localSheetId="0">'Exhibit B'!$A$1:$B$41</definedName>
    <definedName name="Print_Area_MI" localSheetId="0">'Exhibit B'!$A$1:$B$39</definedName>
  </definedNames>
  <calcPr calcId="145621" fullPrecision="0"/>
</workbook>
</file>

<file path=xl/calcChain.xml><?xml version="1.0" encoding="utf-8"?>
<calcChain xmlns="http://schemas.openxmlformats.org/spreadsheetml/2006/main">
  <c r="B36" i="1" l="1"/>
  <c r="B30" i="1" l="1"/>
  <c r="B22" i="1"/>
  <c r="B39" i="1" s="1"/>
  <c r="B13" i="1"/>
</calcChain>
</file>

<file path=xl/sharedStrings.xml><?xml version="1.0" encoding="utf-8"?>
<sst xmlns="http://schemas.openxmlformats.org/spreadsheetml/2006/main" count="29" uniqueCount="29">
  <si>
    <t>BALANCE SHEET</t>
  </si>
  <si>
    <t>Assets</t>
  </si>
  <si>
    <t>Accrued Taxes Receivable</t>
  </si>
  <si>
    <t>Accrued Accounts Receivable</t>
  </si>
  <si>
    <t xml:space="preserve">    Total Assets</t>
  </si>
  <si>
    <t>Liabilities</t>
  </si>
  <si>
    <t>Due To Other Funds - Year End Adjustments</t>
  </si>
  <si>
    <t>Reserves</t>
  </si>
  <si>
    <t>Petty Cash Funds</t>
  </si>
  <si>
    <t xml:space="preserve">    Total Reserves</t>
  </si>
  <si>
    <t>Loans Receivable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</si>
  <si>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</si>
  <si>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</si>
  <si>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</si>
  <si>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</si>
  <si>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Reserve for Receivables</t>
  </si>
  <si>
    <t>Statutory Surplus Reserves for Fiscal Year 2015-2016</t>
  </si>
  <si>
    <t>Unappropriated Surplus (Deficit) - Schedule B-1</t>
  </si>
  <si>
    <t xml:space="preserve">Accounts Payable </t>
  </si>
  <si>
    <t>Transfer from Budget Reserve Fund</t>
  </si>
  <si>
    <t>Appropriations Continued to Fiscal Year 2016-2017</t>
  </si>
  <si>
    <t>JUNE 30, 2016</t>
  </si>
  <si>
    <t>Liabilities, Reserves, Fund Balance, and Surplus</t>
  </si>
  <si>
    <t>Fund Balance Related To Statutory GAAP Budgeting</t>
  </si>
  <si>
    <t>Amortization GAAP Bonds</t>
  </si>
  <si>
    <t>GAAP Conversion Bonds</t>
  </si>
  <si>
    <t xml:space="preserve">    Total Liabilities, Reserves, Fund Balance, and Surplus</t>
  </si>
  <si>
    <t xml:space="preserve">    Total Fund Balance</t>
  </si>
  <si>
    <t>Fund Balance Due to Change in Accounting Method (FY2014)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</si>
</sst>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&quot;$&quot;* #,##0_);_(&quot;$&quot;* \(#,##0\);_(&quot;$&quot;* &quot;-&quot;??_);_(@_)"/>
    <numFmt numFmtId="166" formatCode="_(* #,##0_);_(* \(#,##0\);_(* &quot;-&quot;??_);_(@_)"/>
  </numFmts>
  <fonts count="9" x14ac:knownFonts="1">
    <font>
      <sz val="10"/>
      <name val="Helv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37" fontId="0" fillId="0" borderId="0" xfId="0"/>
    <xf numFmtId="37" fontId="3" fillId="0" borderId="0" xfId="0" applyFont="1" applyProtection="1"/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3" fillId="0" borderId="0" xfId="0" applyFont="1"/>
    <xf numFmtId="37" fontId="2" fillId="0" borderId="0" xfId="0" applyFont="1" applyAlignment="1" applyProtection="1">
      <alignment horizontal="left"/>
    </xf>
    <xf numFmtId="37" fontId="2" fillId="0" borderId="0" xfId="0" quotePrefix="1" applyFont="1" applyAlignment="1" applyProtection="1">
      <alignment horizontal="left"/>
    </xf>
    <xf numFmtId="41" fontId="3" fillId="0" borderId="0" xfId="0" applyNumberFormat="1" applyFont="1" applyProtection="1"/>
    <xf numFmtId="41" fontId="3" fillId="0" borderId="0" xfId="0" applyNumberFormat="1" applyFont="1"/>
    <xf numFmtId="42" fontId="3" fillId="0" borderId="0" xfId="0" applyNumberFormat="1" applyFont="1" applyProtection="1"/>
    <xf numFmtId="41" fontId="6" fillId="0" borderId="0" xfId="0" applyNumberFormat="1" applyFont="1" applyBorder="1" applyProtection="1"/>
    <xf numFmtId="37" fontId="7" fillId="0" borderId="0" xfId="0" quotePrefix="1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3" fillId="0" borderId="0" xfId="0" quotePrefix="1" applyFont="1"/>
    <xf numFmtId="42" fontId="8" fillId="0" borderId="0" xfId="0" applyNumberFormat="1" applyFont="1" applyProtection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Protection="1"/>
    <xf numFmtId="166" fontId="6" fillId="0" borderId="0" xfId="1" applyNumberFormat="1" applyFont="1" applyBorder="1" applyProtection="1"/>
    <xf numFmtId="166" fontId="3" fillId="0" borderId="0" xfId="1" applyNumberFormat="1" applyFont="1" applyBorder="1" applyProtection="1"/>
    <xf numFmtId="41" fontId="3" fillId="0" borderId="0" xfId="0" applyNumberFormat="1" applyFont="1" applyFill="1" applyBorder="1" applyProtection="1"/>
    <xf numFmtId="41" fontId="6" fillId="0" borderId="0" xfId="0" applyNumberFormat="1" applyFont="1" applyFill="1" applyBorder="1" applyProtection="1"/>
    <xf numFmtId="37" fontId="1" fillId="0" borderId="0" xfId="0" applyFont="1"/>
    <xf numFmtId="166" fontId="3" fillId="0" borderId="0" xfId="1" applyNumberFormat="1" applyFont="1" applyProtection="1"/>
    <xf numFmtId="41" fontId="3" fillId="0" borderId="0" xfId="0" applyNumberFormat="1" applyFont="1" applyBorder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 transitionEntry="1"/>
  <dimension ref="A1:D41"/>
  <sheetViews>
    <sheetView showGridLines="0" tabSelected="1" topLeftCell="A13" workbookViewId="0">
      <selection activeCell="A42" sqref="A42"/>
    </sheetView>
  </sheetViews>
  <sheetFormatPr defaultColWidth="9.7109375" defaultRowHeight="12.75" x14ac:dyDescent="0.2"/>
  <cols>
    <col min="1" max="1" width="72.7109375" style="4" customWidth="1"/>
    <col min="2" max="2" width="17.42578125" style="4" customWidth="1"/>
    <col min="3" max="16384" width="9.7109375" style="4"/>
  </cols>
  <sheetData>
    <row r="1" spans="1:3" ht="18.75" x14ac:dyDescent="0.3">
      <c r="A1" s="14" t="s">
        <v>13</v>
      </c>
      <c r="B1" s="17"/>
    </row>
    <row r="2" spans="1:3" ht="15.75" x14ac:dyDescent="0.25">
      <c r="A2" s="6" t="s">
        <v>0</v>
      </c>
      <c r="B2" s="5"/>
    </row>
    <row r="3" spans="1:3" ht="15.75" x14ac:dyDescent="0.25">
      <c r="A3" s="7" t="s">
        <v>21</v>
      </c>
      <c r="B3" s="5"/>
    </row>
    <row r="4" spans="1:3" ht="15.75" x14ac:dyDescent="0.25">
      <c r="A4" s="15"/>
      <c r="B4" s="3"/>
    </row>
    <row r="5" spans="1:3" ht="15.75" x14ac:dyDescent="0.25">
      <c r="A5" s="5"/>
      <c r="B5" s="5"/>
    </row>
    <row r="6" spans="1:3" ht="15.75" x14ac:dyDescent="0.25">
      <c r="A6" s="5"/>
      <c r="B6" s="5"/>
    </row>
    <row r="7" spans="1:3" ht="15.75" x14ac:dyDescent="0.25">
      <c r="B7" s="5"/>
    </row>
    <row r="8" spans="1:3" ht="18.75" x14ac:dyDescent="0.3">
      <c r="A8" s="12" t="s">
        <v>1</v>
      </c>
      <c r="B8" s="5"/>
      <c r="C8" s="23"/>
    </row>
    <row r="9" spans="1:3" ht="15.75" hidden="1" x14ac:dyDescent="0.25">
      <c r="A9" s="2" t="s">
        <v>11</v>
      </c>
      <c r="B9" s="10">
        <v>0</v>
      </c>
      <c r="C9" s="23"/>
    </row>
    <row r="10" spans="1:3" ht="15.75" x14ac:dyDescent="0.25">
      <c r="A10" s="2" t="s">
        <v>2</v>
      </c>
      <c r="B10" s="18">
        <v>1348096000</v>
      </c>
      <c r="C10" s="23"/>
    </row>
    <row r="11" spans="1:3" ht="15.75" x14ac:dyDescent="0.25">
      <c r="A11" s="13" t="s">
        <v>3</v>
      </c>
      <c r="B11" s="20">
        <v>20348000</v>
      </c>
      <c r="C11" s="23"/>
    </row>
    <row r="12" spans="1:3" ht="18" x14ac:dyDescent="0.4">
      <c r="A12" s="2" t="s">
        <v>10</v>
      </c>
      <c r="B12" s="11">
        <v>3418879</v>
      </c>
      <c r="C12" s="23"/>
    </row>
    <row r="13" spans="1:3" ht="21.95" customHeight="1" x14ac:dyDescent="0.4">
      <c r="A13" s="7" t="s">
        <v>4</v>
      </c>
      <c r="B13" s="16">
        <f>SUM(B9:B12)</f>
        <v>1371862879</v>
      </c>
      <c r="C13" s="23"/>
    </row>
    <row r="14" spans="1:3" ht="12" customHeight="1" x14ac:dyDescent="0.25">
      <c r="A14" s="5"/>
      <c r="B14"/>
      <c r="C14" s="23"/>
    </row>
    <row r="15" spans="1:3" ht="15.75" x14ac:dyDescent="0.25">
      <c r="A15" s="5"/>
      <c r="B15" s="9"/>
      <c r="C15" s="23"/>
    </row>
    <row r="16" spans="1:3" ht="15.75" x14ac:dyDescent="0.25">
      <c r="A16" s="5"/>
      <c r="B16" s="9"/>
      <c r="C16" s="23"/>
    </row>
    <row r="17" spans="1:4" ht="18.75" x14ac:dyDescent="0.3">
      <c r="A17" s="12" t="s">
        <v>22</v>
      </c>
      <c r="B17" s="9"/>
      <c r="C17" s="23"/>
    </row>
    <row r="18" spans="1:4" ht="15.75" x14ac:dyDescent="0.25">
      <c r="A18" s="6" t="s">
        <v>5</v>
      </c>
      <c r="B18" s="9"/>
      <c r="C18" s="23"/>
    </row>
    <row r="19" spans="1:4" ht="15.75" x14ac:dyDescent="0.25">
      <c r="A19" s="2" t="s">
        <v>14</v>
      </c>
      <c r="B19" s="18">
        <v>765570326</v>
      </c>
      <c r="C19" s="23"/>
    </row>
    <row r="20" spans="1:4" ht="15.75" x14ac:dyDescent="0.25">
      <c r="A20" s="13" t="s">
        <v>18</v>
      </c>
      <c r="B20" s="24">
        <v>558835377</v>
      </c>
      <c r="C20" s="23"/>
    </row>
    <row r="21" spans="1:4" ht="18" x14ac:dyDescent="0.4">
      <c r="A21" s="2" t="s">
        <v>6</v>
      </c>
      <c r="B21" s="19">
        <v>998580</v>
      </c>
      <c r="C21" s="23"/>
    </row>
    <row r="22" spans="1:4" ht="18" x14ac:dyDescent="0.4">
      <c r="A22" s="2" t="s">
        <v>12</v>
      </c>
      <c r="B22" s="11">
        <f>SUM(B19:B21)</f>
        <v>1325404283</v>
      </c>
      <c r="C22" s="23"/>
    </row>
    <row r="23" spans="1:4" ht="15.75" x14ac:dyDescent="0.25">
      <c r="A23" s="5"/>
      <c r="B23" s="9"/>
      <c r="C23" s="23"/>
    </row>
    <row r="24" spans="1:4" ht="15.75" x14ac:dyDescent="0.25">
      <c r="A24" s="7" t="s">
        <v>7</v>
      </c>
      <c r="B24" s="9"/>
      <c r="C24" s="23"/>
    </row>
    <row r="25" spans="1:4" ht="15.75" x14ac:dyDescent="0.25">
      <c r="A25" s="2" t="s">
        <v>8</v>
      </c>
      <c r="B25" s="8">
        <v>797770</v>
      </c>
      <c r="C25" s="23"/>
      <c r="D25" s="23"/>
    </row>
    <row r="26" spans="1:4" ht="15.75" x14ac:dyDescent="0.25">
      <c r="A26" s="2" t="s">
        <v>19</v>
      </c>
      <c r="B26" s="8">
        <v>-170418432</v>
      </c>
      <c r="C26" s="23"/>
      <c r="D26" s="23"/>
    </row>
    <row r="27" spans="1:4" ht="15.75" hidden="1" x14ac:dyDescent="0.25">
      <c r="A27" s="2" t="s">
        <v>16</v>
      </c>
      <c r="B27" s="8">
        <v>0</v>
      </c>
      <c r="C27" s="23"/>
    </row>
    <row r="28" spans="1:4" ht="15.75" x14ac:dyDescent="0.25">
      <c r="A28" s="13" t="s">
        <v>20</v>
      </c>
      <c r="B28" s="21">
        <v>96558684</v>
      </c>
      <c r="C28" s="23"/>
      <c r="D28" s="23"/>
    </row>
    <row r="29" spans="1:4" ht="18" x14ac:dyDescent="0.4">
      <c r="A29" s="2" t="s">
        <v>15</v>
      </c>
      <c r="B29" s="22">
        <v>3418879</v>
      </c>
      <c r="C29" s="23"/>
      <c r="D29" s="23"/>
    </row>
    <row r="30" spans="1:4" ht="18" x14ac:dyDescent="0.4">
      <c r="A30" s="13" t="s">
        <v>9</v>
      </c>
      <c r="B30" s="11">
        <f>SUM(B25:B29)</f>
        <v>-69643099</v>
      </c>
      <c r="C30" s="23"/>
    </row>
    <row r="31" spans="1:4" ht="18" x14ac:dyDescent="0.4">
      <c r="A31" s="13"/>
      <c r="B31" s="11"/>
      <c r="C31" s="23"/>
    </row>
    <row r="32" spans="1:4" ht="18" x14ac:dyDescent="0.4">
      <c r="A32" s="7" t="s">
        <v>23</v>
      </c>
      <c r="B32" s="11"/>
      <c r="C32" s="23"/>
    </row>
    <row r="33" spans="1:3" ht="15.75" x14ac:dyDescent="0.25">
      <c r="A33" s="13" t="s">
        <v>24</v>
      </c>
      <c r="B33" s="25">
        <v>47580846</v>
      </c>
      <c r="C33" s="23"/>
    </row>
    <row r="34" spans="1:3" ht="15.75" x14ac:dyDescent="0.25">
      <c r="A34" s="13" t="s">
        <v>25</v>
      </c>
      <c r="B34" s="25">
        <v>598500000</v>
      </c>
      <c r="C34" s="23"/>
    </row>
    <row r="35" spans="1:3" ht="18" x14ac:dyDescent="0.4">
      <c r="A35" s="13" t="s">
        <v>28</v>
      </c>
      <c r="B35" s="11">
        <v>-529979151</v>
      </c>
      <c r="C35" s="23"/>
    </row>
    <row r="36" spans="1:3" ht="18" x14ac:dyDescent="0.4">
      <c r="A36" s="13" t="s">
        <v>27</v>
      </c>
      <c r="B36" s="11">
        <f>SUM(B33:B35)</f>
        <v>116101695</v>
      </c>
      <c r="C36" s="23"/>
    </row>
    <row r="37" spans="1:3" ht="15.75" x14ac:dyDescent="0.25">
      <c r="A37" s="5"/>
      <c r="B37" s="9"/>
      <c r="C37" s="23"/>
    </row>
    <row r="38" spans="1:3" ht="18" x14ac:dyDescent="0.4">
      <c r="A38" s="5" t="s">
        <v>17</v>
      </c>
      <c r="B38" s="11">
        <v>0</v>
      </c>
      <c r="C38" s="23"/>
    </row>
    <row r="39" spans="1:3" ht="18" x14ac:dyDescent="0.4">
      <c r="A39" s="7" t="s">
        <v>26</v>
      </c>
      <c r="B39" s="16">
        <f>B22+B30+B36+B38</f>
        <v>1371862879</v>
      </c>
      <c r="C39" s="23"/>
    </row>
    <row r="40" spans="1:3" ht="15.75" x14ac:dyDescent="0.25">
      <c r="A40" s="5"/>
      <c r="B40"/>
      <c r="C40" s="23"/>
    </row>
    <row r="41" spans="1:3" ht="15.75" x14ac:dyDescent="0.25">
      <c r="A41" s="5"/>
      <c r="B41" s="1"/>
      <c r="C41" s="23"/>
    </row>
  </sheetData>
  <phoneticPr fontId="0" type="noConversion"/>
  <printOptions gridLinesSet="0"/>
  <pageMargins left="0.8" right="0.65" top="1" bottom="0.55000000000000004" header="0.75" footer="0.35"/>
  <pageSetup firstPageNumber="16" orientation="portrait" useFirstPageNumber="1" horizontalDpi="1200" verticalDpi="1200" r:id="rId1"/>
  <headerFooter alignWithMargins="0">
    <oddHeader>&amp;R&amp;"Times New Roman,Bold"&amp;12&amp;UEXHIBIT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B</vt:lpstr>
      <vt:lpstr>'Exhibit B'!Print_Area</vt:lpstr>
      <vt:lpstr>'Exhibit B'!Print_Area_MI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Julie Wilson</cp:lastModifiedBy>
  <cp:lastPrinted>2016-10-06T18:34:31Z</cp:lastPrinted>
  <dcterms:created xsi:type="dcterms:W3CDTF">1999-07-29T17:53:07Z</dcterms:created>
  <dcterms:modified xsi:type="dcterms:W3CDTF">2016-10-06T18:44:52Z</dcterms:modified>
</cp:coreProperties>
</file>