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4725" activeTab="0"/>
  </bookViews>
  <sheets>
    <sheet name="Schedule C-1" sheetId="1" r:id="rId1"/>
  </sheets>
  <definedNames>
    <definedName name="\0" localSheetId="0">'Schedule C-1'!#REF!</definedName>
    <definedName name="\0">#REF!</definedName>
    <definedName name="\p" localSheetId="0">'Schedule C-1'!#REF!</definedName>
    <definedName name="\p">#REF!</definedName>
    <definedName name="\s" localSheetId="0">'Schedule C-1'!#REF!</definedName>
    <definedName name="\s">#REF!</definedName>
    <definedName name="_Regression_Int" localSheetId="0" hidden="1">1</definedName>
    <definedName name="_xlnm.Print_Area" localSheetId="0">'Schedule C-1'!$A$1:$D$29</definedName>
    <definedName name="Print_Area_MI" localSheetId="0">'Schedule C-1'!$A$3:$C$29</definedName>
  </definedNames>
  <calcPr fullCalcOnLoad="1"/>
</workbook>
</file>

<file path=xl/sharedStrings.xml><?xml version="1.0" encoding="utf-8"?>
<sst xmlns="http://schemas.openxmlformats.org/spreadsheetml/2006/main" count="13" uniqueCount="13">
  <si>
    <t>STATE OF CONNECTICUT TRANSPORTATION FUND</t>
  </si>
  <si>
    <t>STATEMENT OF UNAPPROPRIATED SURPLUS</t>
  </si>
  <si>
    <t>Miscellaneous Adjustments</t>
  </si>
  <si>
    <t xml:space="preserve">        Excess Revenue over Expenditures</t>
  </si>
  <si>
    <t xml:space="preserve">        Surplus</t>
  </si>
  <si>
    <t>FISCAL YEAR ENDED JUNE 30, 2011</t>
  </si>
  <si>
    <t>Prior Year Budgeted Appropriations Continued to Fiscal Year 2010-2011</t>
  </si>
  <si>
    <t>Budgeted Appropriations Continued to Fiscal Year 2011-2012</t>
  </si>
  <si>
    <t>Unappropriated Surplus,  July 1, 2010</t>
  </si>
  <si>
    <t xml:space="preserve">        Unappropriated Surplus,  June 30, 2011</t>
  </si>
  <si>
    <t>Realized Revenue - Schedule C-2</t>
  </si>
  <si>
    <t>Expenditures - Schedule C-3</t>
  </si>
  <si>
    <t>SCHEDULE C-1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</si>
</sst>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_(* #,##0.0_);_(* \(#,##0.0\);_(* &quot;-&quot;_);_(@_)"/>
    <numFmt numFmtId="167" formatCode="_(* #,##0.00_);_(* \(#,##0.00\);_(* &quot;-&quot;_);_(@_)"/>
    <numFmt numFmtId="168" formatCode="_(* #,##0.0_);_(* \(#,##0.0\);_(* &quot;-&quot;??_);_(@_)"/>
    <numFmt numFmtId="169" formatCode="_(* #,##0.0_);_(* \(#,##0.0\);_(* &quot;-&quot;?_);_(@_)"/>
    <numFmt numFmtId="170" formatCode="_(* #,##0_);_(* \(#,##0\);_(* &quot;-&quot;??_);_(@_)"/>
    <numFmt numFmtId="171" formatCode="[$-409]dddd\,\ mmmm\ dd\,\ yyyy"/>
    <numFmt numFmtId="172" formatCode="[$-409]m/d/yy\ h:mm\ AM/PM;@"/>
    <numFmt numFmtId="173" formatCode="_(* #,##0.000_);_(* \(#,##0.000\);_(* &quot;-&quot;_);_(@_)"/>
    <numFmt numFmtId="174" formatCode="mm/dd/yy;@"/>
    <numFmt numFmtId="175" formatCode="[$-409]h:mm:ss\ AM/PM"/>
    <numFmt numFmtId="176" formatCode="[$-409]h:mm\ AM/PM;@"/>
    <numFmt numFmtId="177" formatCode="0.000"/>
  </numFmts>
  <fonts count="16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2" fontId="6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37" fontId="8" fillId="0" borderId="0" xfId="0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41" fontId="5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Alignment="1">
      <alignment/>
    </xf>
    <xf numFmtId="42" fontId="9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37" fontId="13" fillId="0" borderId="0" xfId="0" applyFont="1" applyAlignment="1" applyProtection="1">
      <alignment horizontal="left"/>
      <protection/>
    </xf>
    <xf numFmtId="37" fontId="8" fillId="0" borderId="0" xfId="0" applyFont="1" applyAlignment="1" applyProtection="1" quotePrefix="1">
      <alignment horizontal="left"/>
      <protection/>
    </xf>
    <xf numFmtId="41" fontId="6" fillId="0" borderId="0" xfId="0" applyNumberFormat="1" applyFont="1" applyBorder="1" applyAlignment="1" applyProtection="1">
      <alignment/>
      <protection/>
    </xf>
    <xf numFmtId="37" fontId="14" fillId="0" borderId="0" xfId="0" applyFont="1" applyAlignment="1">
      <alignment horizontal="center" vertical="center"/>
    </xf>
    <xf numFmtId="37" fontId="1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29"/>
  <sheetViews>
    <sheetView showGridLines="0" tabSelected="1" workbookViewId="0" topLeftCell="A1">
      <selection activeCell="A8" sqref="A8"/>
    </sheetView>
  </sheetViews>
  <sheetFormatPr defaultColWidth="11.7109375" defaultRowHeight="12.75"/>
  <cols>
    <col min="1" max="1" width="70.7109375" style="1" customWidth="1"/>
    <col min="2" max="2" width="16.7109375" style="1" customWidth="1"/>
    <col min="3" max="3" width="1.7109375" style="1" customWidth="1"/>
    <col min="4" max="4" width="5.57421875" style="1" customWidth="1"/>
    <col min="5" max="16384" width="11.7109375" style="1" customWidth="1"/>
  </cols>
  <sheetData>
    <row r="1" ht="28.5" customHeight="1">
      <c r="B1" s="22" t="s">
        <v>12</v>
      </c>
    </row>
    <row r="2" ht="18.75" customHeight="1">
      <c r="B2" s="21"/>
    </row>
    <row r="3" spans="1:2" ht="20.25">
      <c r="A3" s="18" t="s">
        <v>0</v>
      </c>
      <c r="B3" s="3"/>
    </row>
    <row r="4" spans="1:2" ht="15.75" customHeight="1">
      <c r="A4" s="11" t="s">
        <v>1</v>
      </c>
      <c r="B4" s="3"/>
    </row>
    <row r="5" spans="1:2" ht="15.75" customHeight="1">
      <c r="A5" s="19" t="s">
        <v>5</v>
      </c>
      <c r="B5" s="16"/>
    </row>
    <row r="6" spans="1:2" ht="15.75">
      <c r="A6" s="12"/>
      <c r="B6" s="17"/>
    </row>
    <row r="7" ht="12.75">
      <c r="B7" s="14"/>
    </row>
    <row r="11" ht="15.75">
      <c r="C11" s="2"/>
    </row>
    <row r="12" spans="1:3" ht="15.75">
      <c r="A12" s="2"/>
      <c r="B12" s="2"/>
      <c r="C12" s="2"/>
    </row>
    <row r="13" spans="1:3" ht="15.75">
      <c r="A13" s="5" t="s">
        <v>10</v>
      </c>
      <c r="B13" s="9">
        <v>1167207643</v>
      </c>
      <c r="C13" s="2"/>
    </row>
    <row r="14" spans="1:3" ht="15.75">
      <c r="A14" s="2"/>
      <c r="B14" s="7"/>
      <c r="C14" s="2"/>
    </row>
    <row r="15" spans="1:3" ht="18">
      <c r="A15" s="5" t="s">
        <v>11</v>
      </c>
      <c r="B15" s="10">
        <v>1166629733</v>
      </c>
      <c r="C15" s="2"/>
    </row>
    <row r="16" spans="1:3" ht="15.75">
      <c r="A16" s="2"/>
      <c r="B16" s="7"/>
      <c r="C16" s="2"/>
    </row>
    <row r="17" spans="1:3" ht="15.75">
      <c r="A17" s="4" t="s">
        <v>3</v>
      </c>
      <c r="B17" s="13">
        <f>B13-B15</f>
        <v>577910</v>
      </c>
      <c r="C17" s="2"/>
    </row>
    <row r="18" spans="1:3" ht="15.75">
      <c r="A18" s="2"/>
      <c r="B18" s="7"/>
      <c r="C18" s="2"/>
    </row>
    <row r="19" spans="1:3" ht="15.75">
      <c r="A19" s="5" t="s">
        <v>2</v>
      </c>
      <c r="B19" s="20">
        <v>173</v>
      </c>
      <c r="C19" s="2"/>
    </row>
    <row r="20" ht="12.75">
      <c r="B20" s="8"/>
    </row>
    <row r="21" spans="1:3" ht="15.75">
      <c r="A21" s="6" t="s">
        <v>6</v>
      </c>
      <c r="B21" s="20">
        <v>41977035</v>
      </c>
      <c r="C21" s="2"/>
    </row>
    <row r="22" ht="12.75">
      <c r="B22" s="8"/>
    </row>
    <row r="23" spans="1:2" ht="18">
      <c r="A23" s="6" t="s">
        <v>7</v>
      </c>
      <c r="B23" s="10">
        <v>-40553674</v>
      </c>
    </row>
    <row r="24" spans="1:3" ht="15.75">
      <c r="A24" s="2"/>
      <c r="B24" s="7"/>
      <c r="C24" s="2"/>
    </row>
    <row r="25" spans="1:3" ht="15.75">
      <c r="A25" s="3" t="s">
        <v>4</v>
      </c>
      <c r="B25" s="13">
        <f>B17+B19+B21+B23</f>
        <v>2001444</v>
      </c>
      <c r="C25" s="2"/>
    </row>
    <row r="26" spans="1:3" ht="15.75">
      <c r="A26" s="2"/>
      <c r="C26" s="2"/>
    </row>
    <row r="27" spans="1:3" ht="18">
      <c r="A27" s="6" t="s">
        <v>8</v>
      </c>
      <c r="B27" s="10">
        <v>105363688</v>
      </c>
      <c r="C27" s="2"/>
    </row>
    <row r="28" spans="1:3" ht="15.75">
      <c r="A28" s="2"/>
      <c r="C28" s="2"/>
    </row>
    <row r="29" spans="1:3" ht="18">
      <c r="A29" s="4" t="s">
        <v>9</v>
      </c>
      <c r="B29" s="15">
        <f>B25+B27</f>
        <v>107365132</v>
      </c>
      <c r="C29" s="2"/>
    </row>
  </sheetData>
  <printOptions/>
  <pageMargins left="0.55" right="0.4" top="0.75" bottom="0.55" header="0.35" footer="0.25"/>
  <pageSetup firstPageNumber="37" useFirstPageNumber="1" horizontalDpi="300" verticalDpi="300" orientation="portrait" r:id="rId1"/>
  <headerFooter alignWithMargins="0">
    <oddHeader>&amp;R&amp;"Times New Roman,Bold"&amp;12&amp;U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JWILSON</cp:lastModifiedBy>
  <cp:lastPrinted>2011-09-01T19:03:23Z</cp:lastPrinted>
  <dcterms:created xsi:type="dcterms:W3CDTF">1999-07-29T17:57:04Z</dcterms:created>
  <dcterms:modified xsi:type="dcterms:W3CDTF">2011-09-01T19:03:26Z</dcterms:modified>
  <cp:category/>
  <cp:version/>
  <cp:contentType/>
  <cp:contentStatus/>
</cp:coreProperties>
</file>