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EX-G09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s">#REF!</definedName>
    <definedName name="_Regression_Int" localSheetId="0" hidden="1">1</definedName>
    <definedName name="CASH">#REF!</definedName>
    <definedName name="EXGJAN" localSheetId="0">'EX-G09 '!$A$1:$P$54</definedName>
    <definedName name="EXGJAN">#REF!</definedName>
    <definedName name="NvsASD">"V2004-06-30"</definedName>
    <definedName name="NvsAutoDrillOk">"VN"</definedName>
    <definedName name="NvsElapsedTime">0.00234953703329666</definedName>
    <definedName name="NvsEndTime">38287.3744328704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"VSTATE"</definedName>
    <definedName name="NvsPanelEffdt">"V1901-01-01"</definedName>
    <definedName name="NvsPanelSetid">"VSTATE"</definedName>
    <definedName name="NvsReqBU">"VSTATE"</definedName>
    <definedName name="NvsReqBUOnly">"VY"</definedName>
    <definedName name="NvsTransLed">"VN"</definedName>
    <definedName name="NvsTreeASD">"V1900-01-01"</definedName>
    <definedName name="NvsValTbl.ACCOUNT">"GL_ACCOUNT_TBL"</definedName>
    <definedName name="_xlnm.Print_Area" localSheetId="0">'EX-G09 '!$A$1:$O$63</definedName>
    <definedName name="Print_Area_MI" localSheetId="0">'EX-G09 '!$A$1:$N$36</definedName>
    <definedName name="Print_Area_MI">#REF!</definedName>
  </definedNames>
  <calcPr fullCalcOnLoad="1" fullPrecision="0"/>
</workbook>
</file>

<file path=xl/sharedStrings.xml><?xml version="1.0" encoding="utf-8"?>
<sst xmlns="http://schemas.openxmlformats.org/spreadsheetml/2006/main" count="114" uniqueCount="71">
  <si>
    <t>ENTERPRISE FUNDS</t>
  </si>
  <si>
    <t>EXHIBIT G</t>
  </si>
  <si>
    <t>BALANCE SHEET</t>
  </si>
  <si>
    <t>ASSETS</t>
  </si>
  <si>
    <t>TOTAL</t>
  </si>
  <si>
    <t>CASH AND</t>
  </si>
  <si>
    <t>LIABILITIES,</t>
  </si>
  <si>
    <t>ACCOUNTS</t>
  </si>
  <si>
    <t>DUE FROM</t>
  </si>
  <si>
    <t>INVESTMENTS</t>
  </si>
  <si>
    <t>RESERVE</t>
  </si>
  <si>
    <t>RESERVES,</t>
  </si>
  <si>
    <t>SHORT TERM</t>
  </si>
  <si>
    <t>AND LOANS</t>
  </si>
  <si>
    <t>LONG TERM</t>
  </si>
  <si>
    <t>OTHER</t>
  </si>
  <si>
    <t>WITH THE</t>
  </si>
  <si>
    <t>FOR</t>
  </si>
  <si>
    <t>APPROPRIATIONS</t>
  </si>
  <si>
    <t>FUND</t>
  </si>
  <si>
    <t>RECEIVABLE</t>
  </si>
  <si>
    <t>FUNDS</t>
  </si>
  <si>
    <t>TRUSTEE</t>
  </si>
  <si>
    <t>RECEIVABLES</t>
  </si>
  <si>
    <t>CONTINUED</t>
  </si>
  <si>
    <t>CAPITAL</t>
  </si>
  <si>
    <t>BALANCES</t>
  </si>
  <si>
    <t>FUND BALANCES</t>
  </si>
  <si>
    <t>Teacher Incentive Loans</t>
  </si>
  <si>
    <t>Health Center Hospital</t>
  </si>
  <si>
    <t>Vocational Education Extension</t>
  </si>
  <si>
    <t>Connecticut Innovations Incorporated</t>
  </si>
  <si>
    <t>Auto Emissions Inspection</t>
  </si>
  <si>
    <t>Academic Scholarship Loans</t>
  </si>
  <si>
    <t>Substance Abuse Revolving Loans</t>
  </si>
  <si>
    <t>Bradley International Airport Operations</t>
  </si>
  <si>
    <t>Community Residential Facility Loans</t>
  </si>
  <si>
    <t>Various</t>
  </si>
  <si>
    <t>Clean Water</t>
  </si>
  <si>
    <t>Totals</t>
  </si>
  <si>
    <t>SCHEDULE G-1</t>
  </si>
  <si>
    <t>STATEMENT OF CASH RECEIPTS AND DISBURSEMENTS</t>
  </si>
  <si>
    <t>RECEIPTS AND</t>
  </si>
  <si>
    <t>TRANSFERS</t>
  </si>
  <si>
    <t>DISBURSEMENTS</t>
  </si>
  <si>
    <t>CURRENT EXPENSES</t>
  </si>
  <si>
    <t>SALE OF</t>
  </si>
  <si>
    <t>INTERFUND</t>
  </si>
  <si>
    <t>FROM</t>
  </si>
  <si>
    <t>AND</t>
  </si>
  <si>
    <t>RECEIPTS</t>
  </si>
  <si>
    <t>TOTALS</t>
  </si>
  <si>
    <t>CAPITAL OUTLAY</t>
  </si>
  <si>
    <t>TO</t>
  </si>
  <si>
    <t>Local Bridge Revolving - Revenue Financed</t>
  </si>
  <si>
    <t>Local Bridge Revolving - Bond Financed</t>
  </si>
  <si>
    <t xml:space="preserve">TOTAL </t>
  </si>
  <si>
    <t>Bradley International Parking Operations</t>
  </si>
  <si>
    <t>Drinking Water</t>
  </si>
  <si>
    <t>Stadium Facility Enterprise Fund</t>
  </si>
  <si>
    <t>Rate Reduction Bonds</t>
  </si>
  <si>
    <t>SALE</t>
  </si>
  <si>
    <t>OF</t>
  </si>
  <si>
    <t>BONDS</t>
  </si>
  <si>
    <t>FIXED CHARGES,</t>
  </si>
  <si>
    <t>LIABILITIES, RESERVES, CAPITAL, AND FUND BALANCES</t>
  </si>
  <si>
    <t>CAPITAL, AND</t>
  </si>
  <si>
    <t>Bradley General Revenue Bonds</t>
  </si>
  <si>
    <t>JUNE 30, 2009</t>
  </si>
  <si>
    <t>FISCAL YEAR ENDED JUNE 30, 2009</t>
  </si>
  <si>
    <t>JULY 1,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</si>
</sst>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_(&quot;$&quot;* #,##0.0_);_(&quot;$&quot;* \(#,##0.0\);_(&quot;$&quot;* &quot;-&quot;_);_(@_)"/>
    <numFmt numFmtId="167" formatCode="_(&quot;$&quot;* #,##0.00_);_(&quot;$&quot;* \(#,##0.00\);_(&quot;$&quot;* &quot;-&quot;_);_(@_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mmmm\ d\,\ yyyy;@"/>
    <numFmt numFmtId="172" formatCode="[$-409]m/d/yy\ h:mm\ AM/PM;@"/>
  </numFmts>
  <fonts count="26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sz val="14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doubleAccounting"/>
      <sz val="10"/>
      <name val="Times New Roman"/>
      <family val="0"/>
    </font>
    <font>
      <sz val="11"/>
      <name val="Times New Roman"/>
      <family val="1"/>
    </font>
    <font>
      <sz val="11"/>
      <name val="Helv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0"/>
    </font>
    <font>
      <sz val="12"/>
      <name val="Helv"/>
      <family val="0"/>
    </font>
    <font>
      <u val="singleAccounting"/>
      <sz val="10"/>
      <name val="Helv"/>
      <family val="0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Helv"/>
      <family val="0"/>
    </font>
    <font>
      <u val="doubleAccounting"/>
      <sz val="12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3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42" fontId="9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42" fontId="10" fillId="0" borderId="0" xfId="0" applyNumberFormat="1" applyFont="1" applyBorder="1" applyAlignment="1">
      <alignment/>
    </xf>
    <xf numFmtId="42" fontId="8" fillId="0" borderId="0" xfId="0" applyNumberFormat="1" applyFont="1" applyBorder="1" applyAlignment="1">
      <alignment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" fillId="0" borderId="0" xfId="0" applyFont="1" applyAlignment="1" applyProtection="1" quotePrefix="1">
      <alignment horizontal="center"/>
      <protection/>
    </xf>
    <xf numFmtId="49" fontId="13" fillId="0" borderId="0" xfId="0" applyNumberFormat="1" applyFont="1" applyAlignment="1" quotePrefix="1">
      <alignment horizontal="left"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3" fillId="0" borderId="0" xfId="0" applyFont="1" applyAlignment="1" quotePrefix="1">
      <alignment horizontal="left"/>
    </xf>
    <xf numFmtId="164" fontId="14" fillId="0" borderId="0" xfId="0" applyFont="1" applyAlignment="1">
      <alignment/>
    </xf>
    <xf numFmtId="49" fontId="1" fillId="0" borderId="0" xfId="0" applyNumberFormat="1" applyFont="1" applyAlignment="1" applyProtection="1" quotePrefix="1">
      <alignment horizontal="center"/>
      <protection/>
    </xf>
    <xf numFmtId="164" fontId="14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42" fontId="14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41" fontId="14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 quotePrefix="1">
      <alignment horizontal="center"/>
      <protection/>
    </xf>
    <xf numFmtId="41" fontId="15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center"/>
      <protection/>
    </xf>
    <xf numFmtId="42" fontId="14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64" fontId="14" fillId="0" borderId="0" xfId="0" applyFont="1" applyAlignment="1" applyProtection="1" quotePrefix="1">
      <alignment horizontal="left"/>
      <protection/>
    </xf>
    <xf numFmtId="41" fontId="15" fillId="0" borderId="0" xfId="0" applyNumberFormat="1" applyFont="1" applyAlignment="1">
      <alignment/>
    </xf>
    <xf numFmtId="41" fontId="16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41" fontId="18" fillId="0" borderId="0" xfId="0" applyNumberFormat="1" applyFont="1" applyAlignment="1">
      <alignment/>
    </xf>
    <xf numFmtId="41" fontId="16" fillId="0" borderId="0" xfId="0" applyNumberFormat="1" applyFont="1" applyAlignment="1" applyProtection="1">
      <alignment/>
      <protection/>
    </xf>
    <xf numFmtId="164" fontId="20" fillId="0" borderId="0" xfId="0" applyFont="1" applyAlignment="1" applyProtection="1" quotePrefix="1">
      <alignment horizontal="right"/>
      <protection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2" fontId="21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2" fontId="14" fillId="0" borderId="0" xfId="0" applyNumberFormat="1" applyFont="1" applyAlignment="1" applyProtection="1">
      <alignment/>
      <protection/>
    </xf>
    <xf numFmtId="41" fontId="14" fillId="0" borderId="0" xfId="0" applyNumberFormat="1" applyFont="1" applyAlignment="1" applyProtection="1">
      <alignment/>
      <protection/>
    </xf>
    <xf numFmtId="169" fontId="14" fillId="0" borderId="0" xfId="15" applyNumberFormat="1" applyFont="1" applyAlignment="1" applyProtection="1">
      <alignment/>
      <protection/>
    </xf>
    <xf numFmtId="43" fontId="0" fillId="0" borderId="0" xfId="15" applyAlignment="1">
      <alignment/>
    </xf>
    <xf numFmtId="41" fontId="4" fillId="0" borderId="0" xfId="0" applyNumberFormat="1" applyFont="1" applyAlignment="1" applyProtection="1">
      <alignment/>
      <protection/>
    </xf>
    <xf numFmtId="42" fontId="24" fillId="0" borderId="0" xfId="0" applyNumberFormat="1" applyFont="1" applyBorder="1" applyAlignment="1">
      <alignment/>
    </xf>
    <xf numFmtId="42" fontId="25" fillId="0" borderId="0" xfId="0" applyNumberFormat="1" applyFont="1" applyBorder="1" applyAlignment="1">
      <alignment/>
    </xf>
    <xf numFmtId="42" fontId="24" fillId="0" borderId="0" xfId="0" applyNumberFormat="1" applyFont="1" applyBorder="1" applyAlignment="1" applyProtection="1">
      <alignment/>
      <protection/>
    </xf>
    <xf numFmtId="42" fontId="25" fillId="0" borderId="0" xfId="0" applyNumberFormat="1" applyFont="1" applyBorder="1" applyAlignment="1" applyProtection="1">
      <alignment/>
      <protection/>
    </xf>
    <xf numFmtId="164" fontId="13" fillId="0" borderId="0" xfId="0" applyFont="1" applyAlignment="1">
      <alignment horizontal="center"/>
    </xf>
    <xf numFmtId="164" fontId="20" fillId="0" borderId="0" xfId="0" applyFont="1" applyAlignment="1" applyProtection="1">
      <alignment horizontal="center"/>
      <protection/>
    </xf>
    <xf numFmtId="169" fontId="15" fillId="0" borderId="0" xfId="15" applyNumberFormat="1" applyFont="1" applyAlignment="1" applyProtection="1">
      <alignment/>
      <protection/>
    </xf>
    <xf numFmtId="41" fontId="15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center"/>
    </xf>
    <xf numFmtId="43" fontId="4" fillId="0" borderId="0" xfId="15" applyFont="1" applyAlignment="1">
      <alignment/>
    </xf>
    <xf numFmtId="172" fontId="14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164" fontId="13" fillId="0" borderId="0" xfId="0" applyFont="1" applyBorder="1" applyAlignment="1" quotePrefix="1">
      <alignment horizontal="center"/>
    </xf>
    <xf numFmtId="41" fontId="14" fillId="0" borderId="0" xfId="0" applyNumberFormat="1" applyFont="1" applyFill="1" applyAlignment="1" applyProtection="1">
      <alignment/>
      <protection/>
    </xf>
    <xf numFmtId="164" fontId="19" fillId="0" borderId="0" xfId="0" applyFont="1" applyAlignment="1" quotePrefix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Border="1" applyAlignment="1" quotePrefix="1">
      <alignment horizontal="center"/>
    </xf>
    <xf numFmtId="43" fontId="0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9annrpt\Trial%20Balances\Enterpri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9annrpt\Trial%20Balances\Enterpri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Enterpri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9sA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9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44052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F Wkst"/>
      <sheetName val="Payment Adj"/>
      <sheetName val="Receipts Adj"/>
      <sheetName val="Sched A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72"/>
  <sheetViews>
    <sheetView showGridLines="0" tabSelected="1" workbookViewId="0" topLeftCell="A1">
      <selection activeCell="A1" sqref="A1"/>
    </sheetView>
  </sheetViews>
  <sheetFormatPr defaultColWidth="15.7109375" defaultRowHeight="12.75"/>
  <cols>
    <col min="1" max="1" width="7.7109375" style="0" customWidth="1"/>
    <col min="2" max="2" width="40.421875" style="0" customWidth="1"/>
    <col min="3" max="3" width="15.140625" style="0" customWidth="1"/>
    <col min="4" max="4" width="16.421875" style="0" customWidth="1"/>
    <col min="5" max="5" width="16.421875" style="0" hidden="1" customWidth="1"/>
    <col min="6" max="6" width="16.57421875" style="0" customWidth="1"/>
    <col min="7" max="7" width="16.28125" style="0" customWidth="1"/>
    <col min="8" max="8" width="18.421875" style="0" customWidth="1"/>
    <col min="9" max="10" width="16.8515625" style="0" customWidth="1"/>
    <col min="11" max="11" width="17.7109375" style="0" customWidth="1"/>
    <col min="12" max="12" width="18.8515625" style="0" customWidth="1"/>
    <col min="13" max="13" width="17.140625" style="0" customWidth="1"/>
    <col min="14" max="14" width="16.421875" style="0" customWidth="1"/>
    <col min="15" max="15" width="21.7109375" style="0" bestFit="1" customWidth="1"/>
    <col min="16" max="16" width="16.421875" style="0" customWidth="1"/>
    <col min="17" max="17" width="14.28125" style="0" customWidth="1"/>
    <col min="18" max="18" width="14.00390625" style="0" customWidth="1"/>
    <col min="21" max="21" width="14.7109375" style="0" customWidth="1"/>
    <col min="22" max="22" width="11.7109375" style="0" customWidth="1"/>
    <col min="24" max="24" width="13.7109375" style="0" customWidth="1"/>
    <col min="26" max="26" width="15.7109375" style="0" customWidth="1"/>
    <col min="27" max="27" width="11.7109375" style="0" customWidth="1"/>
    <col min="28" max="28" width="15.7109375" style="0" customWidth="1"/>
  </cols>
  <sheetData>
    <row r="1" spans="1:18" ht="20.25">
      <c r="A1" s="18" t="s">
        <v>0</v>
      </c>
      <c r="B1" s="19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67" t="s">
        <v>1</v>
      </c>
      <c r="P1" s="1"/>
      <c r="Q1" s="3"/>
      <c r="R1" s="1"/>
    </row>
    <row r="2" spans="1:18" s="8" customFormat="1" ht="16.5" customHeight="1">
      <c r="A2" s="20" t="s">
        <v>2</v>
      </c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8" customFormat="1" ht="15.75" customHeight="1">
      <c r="A3" s="22" t="s">
        <v>68</v>
      </c>
      <c r="B3" s="2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1"/>
      <c r="B4" s="1"/>
      <c r="O4" s="1"/>
      <c r="P4" s="1"/>
      <c r="Q4" s="1"/>
      <c r="R4" s="1"/>
    </row>
    <row r="5" spans="1:18" ht="18.75">
      <c r="A5" s="1"/>
      <c r="B5" s="72"/>
      <c r="C5" s="77" t="s">
        <v>3</v>
      </c>
      <c r="D5" s="77"/>
      <c r="E5" s="77"/>
      <c r="F5" s="77"/>
      <c r="G5" s="77"/>
      <c r="H5" s="77"/>
      <c r="I5" s="10"/>
      <c r="J5" s="76" t="s">
        <v>65</v>
      </c>
      <c r="K5" s="76"/>
      <c r="L5" s="76"/>
      <c r="M5" s="76"/>
      <c r="O5" s="7"/>
      <c r="P5" s="1"/>
      <c r="Q5" s="1"/>
      <c r="R5" s="1"/>
    </row>
    <row r="6" spans="1:18" ht="12" customHeight="1">
      <c r="A6" s="1"/>
      <c r="C6" s="9"/>
      <c r="D6" s="10"/>
      <c r="E6" s="10"/>
      <c r="F6" s="10"/>
      <c r="G6" s="10"/>
      <c r="H6" s="10"/>
      <c r="I6" s="10"/>
      <c r="K6" s="14"/>
      <c r="L6" s="10"/>
      <c r="M6" s="10"/>
      <c r="N6" s="10"/>
      <c r="O6" s="7"/>
      <c r="P6" s="1"/>
      <c r="Q6" s="1"/>
      <c r="R6" s="1"/>
    </row>
    <row r="7" spans="1:1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5" t="s">
        <v>4</v>
      </c>
      <c r="Q7" s="1"/>
      <c r="R7" s="1"/>
    </row>
    <row r="8" spans="1:18" ht="12.75" customHeight="1">
      <c r="A8" s="1"/>
      <c r="B8" s="1"/>
      <c r="C8" s="5"/>
      <c r="D8" s="5"/>
      <c r="E8" s="5"/>
      <c r="F8" s="5"/>
      <c r="G8" s="15" t="s">
        <v>5</v>
      </c>
      <c r="H8" s="5"/>
      <c r="I8" s="5"/>
      <c r="J8" s="5"/>
      <c r="K8" s="5"/>
      <c r="L8" s="5"/>
      <c r="M8" s="15" t="s">
        <v>6</v>
      </c>
      <c r="Q8" s="1"/>
      <c r="R8" s="1"/>
    </row>
    <row r="9" spans="1:18" ht="12.75" customHeight="1">
      <c r="A9" s="1"/>
      <c r="B9" s="1"/>
      <c r="C9" s="15" t="s">
        <v>5</v>
      </c>
      <c r="D9" s="15" t="s">
        <v>7</v>
      </c>
      <c r="E9" s="5"/>
      <c r="F9" s="15" t="s">
        <v>8</v>
      </c>
      <c r="G9" s="15" t="s">
        <v>9</v>
      </c>
      <c r="H9" s="5"/>
      <c r="I9" s="15" t="s">
        <v>10</v>
      </c>
      <c r="J9" s="5"/>
      <c r="K9" s="5"/>
      <c r="L9" s="5"/>
      <c r="M9" s="15" t="s">
        <v>11</v>
      </c>
      <c r="Q9" s="1"/>
      <c r="R9" s="1"/>
    </row>
    <row r="10" spans="1:18" ht="12.75" customHeight="1">
      <c r="A10" s="15"/>
      <c r="B10" s="1"/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4</v>
      </c>
      <c r="I10" s="15" t="s">
        <v>17</v>
      </c>
      <c r="J10" s="15" t="s">
        <v>18</v>
      </c>
      <c r="K10" s="5"/>
      <c r="L10" s="15" t="s">
        <v>19</v>
      </c>
      <c r="M10" s="21" t="s">
        <v>66</v>
      </c>
      <c r="Q10" s="1"/>
      <c r="R10" s="1"/>
    </row>
    <row r="11" spans="1:18" ht="12.75" customHeight="1">
      <c r="A11" s="15"/>
      <c r="B11" s="1"/>
      <c r="C11" s="15" t="s">
        <v>9</v>
      </c>
      <c r="D11" s="21" t="s">
        <v>20</v>
      </c>
      <c r="E11" s="15" t="s">
        <v>9</v>
      </c>
      <c r="F11" s="15" t="s">
        <v>21</v>
      </c>
      <c r="G11" s="15" t="s">
        <v>22</v>
      </c>
      <c r="H11" s="15" t="s">
        <v>3</v>
      </c>
      <c r="I11" s="15" t="s">
        <v>23</v>
      </c>
      <c r="J11" s="15" t="s">
        <v>24</v>
      </c>
      <c r="K11" s="15" t="s">
        <v>25</v>
      </c>
      <c r="L11" s="15" t="s">
        <v>26</v>
      </c>
      <c r="M11" s="15" t="s">
        <v>27</v>
      </c>
      <c r="Q11" s="1"/>
      <c r="R11" s="1"/>
    </row>
    <row r="12" spans="1:18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Q12" s="1"/>
      <c r="R12" s="1"/>
    </row>
    <row r="13" spans="1:18" ht="15" customHeight="1">
      <c r="A13" s="26">
        <v>21001</v>
      </c>
      <c r="B13" s="29" t="s">
        <v>28</v>
      </c>
      <c r="C13" s="39">
        <v>61099</v>
      </c>
      <c r="D13" s="39">
        <v>0</v>
      </c>
      <c r="E13" s="39">
        <v>0</v>
      </c>
      <c r="F13" s="39">
        <v>0</v>
      </c>
      <c r="G13" s="39">
        <v>0</v>
      </c>
      <c r="H13" s="40">
        <v>61099</v>
      </c>
      <c r="I13" s="39">
        <v>0</v>
      </c>
      <c r="J13" s="39">
        <v>0</v>
      </c>
      <c r="K13" s="39">
        <v>0</v>
      </c>
      <c r="L13" s="39">
        <v>61099</v>
      </c>
      <c r="M13" s="40">
        <v>61099</v>
      </c>
      <c r="P13" s="60"/>
      <c r="Q13" s="1"/>
      <c r="R13" s="1"/>
    </row>
    <row r="14" spans="1:18" ht="15" customHeight="1">
      <c r="A14" s="26">
        <v>21002</v>
      </c>
      <c r="B14" s="29" t="s">
        <v>29</v>
      </c>
      <c r="C14" s="41">
        <v>-14593162</v>
      </c>
      <c r="D14" s="41">
        <v>46234887</v>
      </c>
      <c r="E14" s="41">
        <v>0</v>
      </c>
      <c r="F14" s="41">
        <v>0</v>
      </c>
      <c r="G14" s="41">
        <v>0</v>
      </c>
      <c r="H14" s="42">
        <v>31641725</v>
      </c>
      <c r="I14" s="41">
        <v>46234887</v>
      </c>
      <c r="J14" s="41">
        <v>-12845803</v>
      </c>
      <c r="K14" s="41">
        <v>500000</v>
      </c>
      <c r="L14" s="41">
        <v>-2247359</v>
      </c>
      <c r="M14" s="42">
        <v>31641725</v>
      </c>
      <c r="P14" s="60"/>
      <c r="Q14" s="1"/>
      <c r="R14" s="1"/>
    </row>
    <row r="15" spans="1:18" ht="15" customHeight="1">
      <c r="A15" s="26">
        <v>21003</v>
      </c>
      <c r="B15" s="29" t="s">
        <v>30</v>
      </c>
      <c r="C15" s="41">
        <v>518845</v>
      </c>
      <c r="D15" s="41">
        <v>0</v>
      </c>
      <c r="E15" s="41">
        <v>0</v>
      </c>
      <c r="F15" s="41">
        <v>0</v>
      </c>
      <c r="G15" s="41">
        <v>0</v>
      </c>
      <c r="H15" s="42">
        <v>518845</v>
      </c>
      <c r="I15" s="41">
        <v>0</v>
      </c>
      <c r="J15" s="41">
        <v>440650</v>
      </c>
      <c r="K15" s="41">
        <v>350000</v>
      </c>
      <c r="L15" s="41">
        <v>-271805</v>
      </c>
      <c r="M15" s="42">
        <v>518845</v>
      </c>
      <c r="P15" s="60"/>
      <c r="Q15" s="1"/>
      <c r="R15" s="1"/>
    </row>
    <row r="16" spans="1:18" ht="15" customHeight="1">
      <c r="A16" s="26">
        <v>21004</v>
      </c>
      <c r="B16" s="29" t="s">
        <v>31</v>
      </c>
      <c r="C16" s="41">
        <v>9506988</v>
      </c>
      <c r="D16" s="41">
        <v>201612</v>
      </c>
      <c r="E16" s="41">
        <v>0</v>
      </c>
      <c r="F16" s="41">
        <v>0</v>
      </c>
      <c r="G16" s="41">
        <v>0</v>
      </c>
      <c r="H16" s="42">
        <v>9708600</v>
      </c>
      <c r="I16" s="41">
        <v>201612</v>
      </c>
      <c r="J16" s="41">
        <v>-27145527</v>
      </c>
      <c r="K16" s="41">
        <v>0</v>
      </c>
      <c r="L16" s="41">
        <v>36652515</v>
      </c>
      <c r="M16" s="42">
        <v>9708600</v>
      </c>
      <c r="P16" s="60"/>
      <c r="Q16" s="1"/>
      <c r="R16" s="1"/>
    </row>
    <row r="17" spans="1:18" ht="15" customHeight="1">
      <c r="A17" s="26">
        <v>21005</v>
      </c>
      <c r="B17" s="29" t="s">
        <v>32</v>
      </c>
      <c r="C17" s="41">
        <v>2309857</v>
      </c>
      <c r="D17" s="41">
        <v>0</v>
      </c>
      <c r="E17" s="41">
        <v>0</v>
      </c>
      <c r="F17" s="41">
        <v>0</v>
      </c>
      <c r="G17" s="41">
        <v>0</v>
      </c>
      <c r="H17" s="42">
        <v>2309857</v>
      </c>
      <c r="I17" s="41">
        <v>0</v>
      </c>
      <c r="J17" s="41">
        <v>110839</v>
      </c>
      <c r="K17" s="41">
        <v>0</v>
      </c>
      <c r="L17" s="41">
        <v>2199018</v>
      </c>
      <c r="M17" s="42">
        <v>2309857</v>
      </c>
      <c r="P17" s="60"/>
      <c r="Q17" s="1"/>
      <c r="R17" s="1"/>
    </row>
    <row r="18" spans="1:18" ht="15" customHeight="1">
      <c r="A18" s="26">
        <v>21006</v>
      </c>
      <c r="B18" s="29" t="s">
        <v>33</v>
      </c>
      <c r="C18" s="41">
        <v>11469</v>
      </c>
      <c r="D18" s="41">
        <v>3761</v>
      </c>
      <c r="E18" s="41">
        <v>0</v>
      </c>
      <c r="F18" s="41">
        <v>0</v>
      </c>
      <c r="G18" s="41">
        <v>0</v>
      </c>
      <c r="H18" s="42">
        <v>15230</v>
      </c>
      <c r="I18" s="41">
        <v>3761</v>
      </c>
      <c r="J18" s="41">
        <v>10229</v>
      </c>
      <c r="K18" s="41">
        <v>0</v>
      </c>
      <c r="L18" s="41">
        <v>1240</v>
      </c>
      <c r="M18" s="42">
        <v>15230</v>
      </c>
      <c r="P18" s="60"/>
      <c r="Q18" s="1"/>
      <c r="R18" s="1"/>
    </row>
    <row r="19" spans="1:18" ht="15" customHeight="1">
      <c r="A19" s="26">
        <v>21007</v>
      </c>
      <c r="B19" s="29" t="s">
        <v>34</v>
      </c>
      <c r="C19" s="41">
        <v>77804</v>
      </c>
      <c r="D19" s="41">
        <v>0</v>
      </c>
      <c r="E19" s="41">
        <v>0</v>
      </c>
      <c r="F19" s="41">
        <v>0</v>
      </c>
      <c r="G19" s="41">
        <v>0</v>
      </c>
      <c r="H19" s="42">
        <v>77804</v>
      </c>
      <c r="I19" s="41">
        <v>0</v>
      </c>
      <c r="J19" s="41">
        <v>77804</v>
      </c>
      <c r="K19" s="41">
        <v>0</v>
      </c>
      <c r="L19" s="41">
        <v>0</v>
      </c>
      <c r="M19" s="42">
        <v>77804</v>
      </c>
      <c r="P19" s="60"/>
      <c r="Q19" s="1"/>
      <c r="R19" s="1"/>
    </row>
    <row r="20" spans="1:18" ht="15" customHeight="1">
      <c r="A20" s="26">
        <v>21008</v>
      </c>
      <c r="B20" s="29" t="s">
        <v>57</v>
      </c>
      <c r="C20" s="41">
        <v>0</v>
      </c>
      <c r="D20" s="41">
        <v>0</v>
      </c>
      <c r="E20" s="41">
        <v>0</v>
      </c>
      <c r="F20" s="41">
        <v>0</v>
      </c>
      <c r="G20" s="41">
        <v>12716961</v>
      </c>
      <c r="H20" s="42">
        <v>12716961</v>
      </c>
      <c r="I20" s="41">
        <v>0</v>
      </c>
      <c r="J20" s="41">
        <v>0</v>
      </c>
      <c r="K20" s="41">
        <v>0</v>
      </c>
      <c r="L20" s="41">
        <v>12716961</v>
      </c>
      <c r="M20" s="42">
        <v>12716961</v>
      </c>
      <c r="P20" s="60"/>
      <c r="Q20" s="1"/>
      <c r="R20" s="1"/>
    </row>
    <row r="21" spans="1:18" ht="15" customHeight="1">
      <c r="A21" s="26">
        <v>21009</v>
      </c>
      <c r="B21" s="29" t="s">
        <v>35</v>
      </c>
      <c r="C21" s="41">
        <v>12900048</v>
      </c>
      <c r="D21" s="41">
        <v>0</v>
      </c>
      <c r="E21" s="41">
        <v>0</v>
      </c>
      <c r="F21" s="41">
        <v>19583</v>
      </c>
      <c r="G21" s="41">
        <v>152630095</v>
      </c>
      <c r="H21" s="42">
        <v>165549726</v>
      </c>
      <c r="I21" s="41">
        <v>0</v>
      </c>
      <c r="J21" s="41">
        <v>8771671</v>
      </c>
      <c r="K21" s="41">
        <v>0</v>
      </c>
      <c r="L21" s="41">
        <v>156778055</v>
      </c>
      <c r="M21" s="42">
        <v>165549726</v>
      </c>
      <c r="P21" s="60"/>
      <c r="Q21" s="1"/>
      <c r="R21" s="1"/>
    </row>
    <row r="22" spans="1:18" ht="15" customHeight="1">
      <c r="A22" s="26">
        <v>21010</v>
      </c>
      <c r="B22" s="43" t="s">
        <v>55</v>
      </c>
      <c r="C22" s="41">
        <v>7068827</v>
      </c>
      <c r="D22" s="41">
        <v>32758</v>
      </c>
      <c r="E22" s="41">
        <v>0</v>
      </c>
      <c r="F22" s="41">
        <v>0</v>
      </c>
      <c r="G22" s="41">
        <v>0</v>
      </c>
      <c r="H22" s="42">
        <v>7101585</v>
      </c>
      <c r="I22" s="41">
        <v>32758</v>
      </c>
      <c r="J22" s="41">
        <v>7030506</v>
      </c>
      <c r="K22" s="41">
        <v>0</v>
      </c>
      <c r="L22" s="41">
        <v>38321</v>
      </c>
      <c r="M22" s="42">
        <v>7101585</v>
      </c>
      <c r="P22" s="60"/>
      <c r="Q22" s="1"/>
      <c r="R22" s="1"/>
    </row>
    <row r="23" spans="1:18" ht="14.25" customHeight="1">
      <c r="A23" s="26">
        <v>21011</v>
      </c>
      <c r="B23" s="43" t="s">
        <v>54</v>
      </c>
      <c r="C23" s="41">
        <v>904278</v>
      </c>
      <c r="D23" s="41">
        <v>0</v>
      </c>
      <c r="E23" s="41">
        <v>0</v>
      </c>
      <c r="F23" s="41">
        <v>0</v>
      </c>
      <c r="G23" s="41">
        <v>0</v>
      </c>
      <c r="H23" s="42">
        <v>904278</v>
      </c>
      <c r="I23" s="41">
        <v>0</v>
      </c>
      <c r="J23" s="41">
        <v>777603</v>
      </c>
      <c r="K23" s="41">
        <v>0</v>
      </c>
      <c r="L23" s="41">
        <v>126675</v>
      </c>
      <c r="M23" s="42">
        <v>904278</v>
      </c>
      <c r="P23" s="60"/>
      <c r="Q23" s="1"/>
      <c r="R23" s="1"/>
    </row>
    <row r="24" spans="1:18" ht="15" customHeight="1">
      <c r="A24" s="26">
        <v>21012</v>
      </c>
      <c r="B24" s="43" t="s">
        <v>67</v>
      </c>
      <c r="C24" s="41">
        <v>0</v>
      </c>
      <c r="D24" s="41">
        <v>0</v>
      </c>
      <c r="E24" s="41">
        <v>0</v>
      </c>
      <c r="F24" s="41">
        <v>0</v>
      </c>
      <c r="G24" s="41">
        <v>-7702894</v>
      </c>
      <c r="H24" s="42">
        <v>-7702894</v>
      </c>
      <c r="I24" s="41">
        <v>0</v>
      </c>
      <c r="J24" s="41">
        <v>0</v>
      </c>
      <c r="K24" s="41">
        <v>0</v>
      </c>
      <c r="L24" s="41">
        <v>-7702894</v>
      </c>
      <c r="M24" s="42">
        <v>-7702894</v>
      </c>
      <c r="P24" s="60"/>
      <c r="Q24" s="1"/>
      <c r="R24" s="1"/>
    </row>
    <row r="25" spans="1:18" ht="15" customHeight="1">
      <c r="A25" s="26">
        <v>21013</v>
      </c>
      <c r="B25" s="29" t="s">
        <v>36</v>
      </c>
      <c r="C25" s="41">
        <v>1783428</v>
      </c>
      <c r="D25" s="41">
        <v>15299712</v>
      </c>
      <c r="E25" s="41">
        <v>0</v>
      </c>
      <c r="F25" s="41">
        <v>0</v>
      </c>
      <c r="G25" s="41">
        <v>0</v>
      </c>
      <c r="H25" s="42">
        <v>17083140</v>
      </c>
      <c r="I25" s="41">
        <v>15299712</v>
      </c>
      <c r="J25" s="41">
        <v>208847</v>
      </c>
      <c r="K25" s="41">
        <v>0</v>
      </c>
      <c r="L25" s="41">
        <v>1574581</v>
      </c>
      <c r="M25" s="42">
        <v>17083140</v>
      </c>
      <c r="P25" s="60"/>
      <c r="Q25" s="1"/>
      <c r="R25" s="1"/>
    </row>
    <row r="26" spans="1:18" ht="15" customHeight="1">
      <c r="A26" s="26">
        <v>21019</v>
      </c>
      <c r="B26" s="29" t="s">
        <v>59</v>
      </c>
      <c r="C26" s="41">
        <v>740478</v>
      </c>
      <c r="D26" s="41">
        <v>0</v>
      </c>
      <c r="E26" s="41">
        <v>0</v>
      </c>
      <c r="F26" s="41">
        <v>1505</v>
      </c>
      <c r="G26" s="41">
        <v>0</v>
      </c>
      <c r="H26" s="42">
        <v>741983</v>
      </c>
      <c r="I26" s="41">
        <v>0</v>
      </c>
      <c r="J26" s="41">
        <v>729714</v>
      </c>
      <c r="K26" s="41">
        <v>0</v>
      </c>
      <c r="L26" s="41">
        <v>12269</v>
      </c>
      <c r="M26" s="42">
        <v>741983</v>
      </c>
      <c r="P26" s="60"/>
      <c r="Q26" s="1"/>
      <c r="R26" s="1"/>
    </row>
    <row r="27" spans="1:18" ht="15" customHeight="1">
      <c r="A27" s="26">
        <v>21020</v>
      </c>
      <c r="B27" s="29" t="s">
        <v>60</v>
      </c>
      <c r="C27" s="41">
        <v>0</v>
      </c>
      <c r="D27" s="41">
        <v>0</v>
      </c>
      <c r="E27" s="41">
        <v>0</v>
      </c>
      <c r="F27" s="41">
        <v>0</v>
      </c>
      <c r="G27" s="41">
        <v>404401</v>
      </c>
      <c r="H27" s="42">
        <v>404401</v>
      </c>
      <c r="I27" s="41">
        <v>0</v>
      </c>
      <c r="J27" s="41">
        <v>0</v>
      </c>
      <c r="K27" s="41">
        <v>0</v>
      </c>
      <c r="L27" s="41">
        <v>404401</v>
      </c>
      <c r="M27" s="42">
        <v>404401</v>
      </c>
      <c r="P27" s="60"/>
      <c r="Q27" s="1"/>
      <c r="R27" s="1"/>
    </row>
    <row r="28" spans="1:18" ht="15" customHeight="1">
      <c r="A28" s="38" t="s">
        <v>37</v>
      </c>
      <c r="B28" s="29" t="s">
        <v>38</v>
      </c>
      <c r="C28" s="41">
        <v>184703064</v>
      </c>
      <c r="D28" s="41">
        <v>806779612</v>
      </c>
      <c r="E28" s="41">
        <v>0</v>
      </c>
      <c r="F28" s="41">
        <v>0</v>
      </c>
      <c r="G28" s="41">
        <v>482459289</v>
      </c>
      <c r="H28" s="42">
        <v>1473941965</v>
      </c>
      <c r="I28" s="41">
        <v>806779612</v>
      </c>
      <c r="J28" s="41">
        <v>700333499</v>
      </c>
      <c r="K28" s="41">
        <v>0</v>
      </c>
      <c r="L28" s="41">
        <v>-33171146</v>
      </c>
      <c r="M28" s="42">
        <v>1473941965</v>
      </c>
      <c r="P28" s="60"/>
      <c r="Q28" s="1"/>
      <c r="R28" s="1"/>
    </row>
    <row r="29" spans="1:18" ht="20.25">
      <c r="A29" s="38" t="s">
        <v>37</v>
      </c>
      <c r="B29" s="29" t="s">
        <v>58</v>
      </c>
      <c r="C29" s="44">
        <v>5705124</v>
      </c>
      <c r="D29" s="44">
        <v>70608680</v>
      </c>
      <c r="E29" s="44">
        <v>0</v>
      </c>
      <c r="F29" s="44">
        <v>0</v>
      </c>
      <c r="G29" s="44">
        <v>85993989</v>
      </c>
      <c r="H29" s="45">
        <v>162307793</v>
      </c>
      <c r="I29" s="44">
        <v>70608680</v>
      </c>
      <c r="J29" s="44">
        <v>17004766</v>
      </c>
      <c r="K29" s="44">
        <v>0</v>
      </c>
      <c r="L29" s="44">
        <v>74694347</v>
      </c>
      <c r="M29" s="45">
        <v>162307793</v>
      </c>
      <c r="P29" s="79"/>
      <c r="Q29" s="1"/>
      <c r="R29" s="1"/>
    </row>
    <row r="30" spans="1:18" ht="19.5" customHeight="1">
      <c r="A30" s="46"/>
      <c r="B30" s="47" t="s">
        <v>39</v>
      </c>
      <c r="C30" s="62">
        <v>211698147</v>
      </c>
      <c r="D30" s="62">
        <v>939161022</v>
      </c>
      <c r="E30" s="62">
        <v>0</v>
      </c>
      <c r="F30" s="62">
        <v>21088</v>
      </c>
      <c r="G30" s="62">
        <v>726501841</v>
      </c>
      <c r="H30" s="63">
        <v>1877382098</v>
      </c>
      <c r="I30" s="62">
        <v>939161022</v>
      </c>
      <c r="J30" s="62">
        <v>695504798</v>
      </c>
      <c r="K30" s="62">
        <v>850000</v>
      </c>
      <c r="L30" s="62">
        <v>241866278</v>
      </c>
      <c r="M30" s="63">
        <v>1877382098</v>
      </c>
      <c r="P30" s="79"/>
      <c r="Q30" s="1"/>
      <c r="R30" s="1"/>
    </row>
    <row r="31" spans="1:18" ht="12" customHeight="1">
      <c r="A31" s="12"/>
      <c r="B31" s="13"/>
      <c r="C31" s="53"/>
      <c r="D31" s="53"/>
      <c r="E31" s="53"/>
      <c r="F31" s="53"/>
      <c r="G31" s="53"/>
      <c r="H31" s="53"/>
      <c r="I31" s="53"/>
      <c r="J31" s="54"/>
      <c r="K31" s="53"/>
      <c r="L31" s="53"/>
      <c r="M31" s="53"/>
      <c r="N31" s="53"/>
      <c r="O31" s="11"/>
      <c r="P31" s="4"/>
      <c r="Q31" s="1"/>
      <c r="R31" s="1"/>
    </row>
    <row r="32" spans="1:18" ht="19.5" customHeight="1" thickBo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1"/>
      <c r="R32" s="1"/>
    </row>
    <row r="33" spans="1:18" ht="12" customHeight="1">
      <c r="A33" s="12"/>
      <c r="B33" s="13"/>
      <c r="C33" s="16"/>
      <c r="D33" s="16"/>
      <c r="E33" s="16"/>
      <c r="F33" s="16"/>
      <c r="G33" s="16"/>
      <c r="H33" s="16"/>
      <c r="I33" s="16"/>
      <c r="J33" s="17"/>
      <c r="K33" s="16"/>
      <c r="L33" s="16"/>
      <c r="M33" s="16"/>
      <c r="N33" s="16"/>
      <c r="O33" s="11"/>
      <c r="P33" s="4"/>
      <c r="Q33" s="1"/>
      <c r="R33" s="1"/>
    </row>
    <row r="34" spans="1:18" ht="19.5" customHeight="1">
      <c r="A34" s="23" t="s">
        <v>0</v>
      </c>
      <c r="B34" s="1"/>
      <c r="C34" s="1"/>
      <c r="D34" s="1"/>
      <c r="E34" s="1"/>
      <c r="F34" s="1"/>
      <c r="G34" s="1"/>
      <c r="H34" s="1"/>
      <c r="I34" s="2"/>
      <c r="J34" s="1"/>
      <c r="K34" s="1"/>
      <c r="L34" s="1"/>
      <c r="M34" s="1"/>
      <c r="O34" s="52" t="s">
        <v>40</v>
      </c>
      <c r="P34" s="4"/>
      <c r="Q34" s="1"/>
      <c r="R34" s="1"/>
    </row>
    <row r="35" spans="1:18" ht="15" customHeight="1">
      <c r="A35" s="24" t="s">
        <v>41</v>
      </c>
      <c r="B35" s="1"/>
      <c r="C35" s="1"/>
      <c r="D35" s="1"/>
      <c r="E35" s="1"/>
      <c r="F35" s="1"/>
      <c r="G35" s="1"/>
      <c r="H35" s="1"/>
      <c r="I35" s="2"/>
      <c r="J35" s="1"/>
      <c r="K35" s="1"/>
      <c r="L35" s="1"/>
      <c r="M35" s="1"/>
      <c r="N35" s="1"/>
      <c r="O35" s="1"/>
      <c r="P35" s="4"/>
      <c r="Q35" s="1"/>
      <c r="R35" s="1"/>
    </row>
    <row r="36" spans="1:18" ht="15" customHeight="1">
      <c r="A36" s="25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1"/>
      <c r="R36" s="1"/>
    </row>
    <row r="37" spans="1:18" ht="15.75" customHeight="1">
      <c r="A37" s="1"/>
      <c r="B37" s="1"/>
      <c r="C37" s="1"/>
      <c r="D37" s="1"/>
      <c r="E37" s="1"/>
      <c r="F37" s="1"/>
      <c r="G37" s="2"/>
      <c r="H37" s="1"/>
      <c r="I37" s="1"/>
      <c r="J37" s="1"/>
      <c r="K37" s="2"/>
      <c r="L37" s="1"/>
      <c r="M37" s="1"/>
      <c r="N37" s="1"/>
      <c r="O37" s="1"/>
      <c r="Q37" s="1"/>
      <c r="R37" s="1"/>
    </row>
    <row r="38" spans="1:18" ht="18.75">
      <c r="A38" s="1"/>
      <c r="B38" s="72"/>
      <c r="C38" s="1"/>
      <c r="D38" s="78" t="s">
        <v>42</v>
      </c>
      <c r="E38" s="78"/>
      <c r="F38" s="78"/>
      <c r="G38" s="78"/>
      <c r="I38" s="74" t="s">
        <v>43</v>
      </c>
      <c r="K38" s="77" t="s">
        <v>44</v>
      </c>
      <c r="L38" s="77"/>
      <c r="N38" s="66"/>
      <c r="O38" s="1"/>
      <c r="P38" s="4"/>
      <c r="Q38" s="1"/>
      <c r="R38" s="1"/>
    </row>
    <row r="39" spans="1:18" ht="12" customHeight="1">
      <c r="A39" s="26"/>
      <c r="C39" s="26"/>
      <c r="D39" s="26"/>
      <c r="E39" s="26"/>
      <c r="F39" s="26"/>
      <c r="G39" s="26"/>
      <c r="H39" s="26"/>
      <c r="J39" s="26"/>
      <c r="K39" s="26"/>
      <c r="L39" s="26"/>
      <c r="M39" s="26"/>
      <c r="N39" s="26"/>
      <c r="O39" s="26"/>
      <c r="P39" s="1"/>
      <c r="Q39" s="1"/>
      <c r="R39" s="1"/>
    </row>
    <row r="40" spans="1:18" ht="12.75" customHeight="1">
      <c r="A40" s="26"/>
      <c r="B40" s="26"/>
      <c r="C40" s="15" t="s">
        <v>5</v>
      </c>
      <c r="D40" s="5"/>
      <c r="E40" s="5"/>
      <c r="F40" s="5"/>
      <c r="H40" s="5"/>
      <c r="I40" s="5"/>
      <c r="J40" s="21"/>
      <c r="K40" s="15" t="s">
        <v>45</v>
      </c>
      <c r="N40" s="15" t="s">
        <v>5</v>
      </c>
      <c r="Q40" s="5"/>
      <c r="R40" s="5"/>
    </row>
    <row r="41" spans="1:18" ht="12.75" customHeight="1">
      <c r="A41" s="26"/>
      <c r="B41" s="26"/>
      <c r="C41" s="15" t="s">
        <v>12</v>
      </c>
      <c r="D41" s="15" t="s">
        <v>46</v>
      </c>
      <c r="E41" s="15"/>
      <c r="F41" s="15" t="s">
        <v>61</v>
      </c>
      <c r="H41" s="5"/>
      <c r="I41" s="21" t="s">
        <v>43</v>
      </c>
      <c r="K41" s="21" t="s">
        <v>64</v>
      </c>
      <c r="L41" s="21" t="s">
        <v>43</v>
      </c>
      <c r="N41" s="15" t="s">
        <v>12</v>
      </c>
      <c r="Q41" s="70"/>
      <c r="R41" s="15"/>
    </row>
    <row r="42" spans="1:18" ht="12.75" customHeight="1">
      <c r="A42" s="15"/>
      <c r="B42" s="26"/>
      <c r="C42" s="15" t="s">
        <v>9</v>
      </c>
      <c r="D42" s="15" t="s">
        <v>14</v>
      </c>
      <c r="E42" s="15"/>
      <c r="F42" s="15" t="s">
        <v>62</v>
      </c>
      <c r="G42" s="15" t="s">
        <v>15</v>
      </c>
      <c r="H42" s="15" t="s">
        <v>47</v>
      </c>
      <c r="I42" s="21" t="s">
        <v>48</v>
      </c>
      <c r="K42" s="15" t="s">
        <v>49</v>
      </c>
      <c r="L42" s="15" t="s">
        <v>53</v>
      </c>
      <c r="M42" s="15" t="s">
        <v>56</v>
      </c>
      <c r="N42" s="15" t="s">
        <v>9</v>
      </c>
      <c r="Q42" s="70"/>
      <c r="R42" s="15"/>
    </row>
    <row r="43" spans="1:18" ht="12.75" customHeight="1">
      <c r="A43" s="15"/>
      <c r="B43" s="26"/>
      <c r="C43" s="27" t="s">
        <v>70</v>
      </c>
      <c r="D43" s="15" t="s">
        <v>9</v>
      </c>
      <c r="E43" s="15"/>
      <c r="F43" s="15" t="s">
        <v>63</v>
      </c>
      <c r="G43" s="15" t="s">
        <v>50</v>
      </c>
      <c r="H43" s="15" t="s">
        <v>43</v>
      </c>
      <c r="I43" s="21" t="s">
        <v>22</v>
      </c>
      <c r="J43" s="15" t="s">
        <v>51</v>
      </c>
      <c r="K43" s="15" t="s">
        <v>52</v>
      </c>
      <c r="L43" s="21" t="s">
        <v>22</v>
      </c>
      <c r="M43" s="15" t="s">
        <v>44</v>
      </c>
      <c r="N43" s="27" t="s">
        <v>68</v>
      </c>
      <c r="R43" s="5"/>
    </row>
    <row r="44" spans="1:18" ht="15.75">
      <c r="A44" s="28"/>
      <c r="B44" s="26"/>
      <c r="D44" s="5"/>
      <c r="E44" s="5"/>
      <c r="F44" s="5"/>
      <c r="H44" s="5"/>
      <c r="J44" s="5"/>
      <c r="K44" s="5"/>
      <c r="N44" s="5"/>
      <c r="R44" s="5"/>
    </row>
    <row r="45" spans="1:19" ht="15.75">
      <c r="A45" s="26">
        <v>21001</v>
      </c>
      <c r="B45" s="29" t="s">
        <v>28</v>
      </c>
      <c r="C45" s="30">
        <v>61099</v>
      </c>
      <c r="D45" s="30">
        <v>0</v>
      </c>
      <c r="E45" s="30"/>
      <c r="F45" s="30">
        <v>0</v>
      </c>
      <c r="G45" s="30">
        <v>0</v>
      </c>
      <c r="H45" s="30">
        <v>0</v>
      </c>
      <c r="I45" s="30">
        <v>0</v>
      </c>
      <c r="J45" s="30">
        <v>61099</v>
      </c>
      <c r="K45" s="30">
        <v>0</v>
      </c>
      <c r="L45" s="30">
        <v>0</v>
      </c>
      <c r="M45" s="57">
        <v>0</v>
      </c>
      <c r="N45" s="31">
        <v>61099</v>
      </c>
      <c r="Q45" s="58"/>
      <c r="R45" s="61"/>
      <c r="S45" s="71"/>
    </row>
    <row r="46" spans="1:19" ht="15.75">
      <c r="A46" s="26">
        <v>21002</v>
      </c>
      <c r="B46" s="29" t="s">
        <v>29</v>
      </c>
      <c r="C46" s="59">
        <v>-10087704</v>
      </c>
      <c r="D46" s="33">
        <v>25364</v>
      </c>
      <c r="E46" s="33"/>
      <c r="F46" s="33">
        <v>0</v>
      </c>
      <c r="G46" s="33">
        <v>239049298</v>
      </c>
      <c r="H46" s="33">
        <v>0</v>
      </c>
      <c r="I46" s="33">
        <v>0</v>
      </c>
      <c r="J46" s="33">
        <v>228986958</v>
      </c>
      <c r="K46" s="33">
        <v>243580120</v>
      </c>
      <c r="L46" s="33">
        <v>0</v>
      </c>
      <c r="M46" s="33">
        <v>243580120</v>
      </c>
      <c r="N46" s="34">
        <v>-14593162</v>
      </c>
      <c r="Q46" s="58"/>
      <c r="R46" s="61"/>
      <c r="S46" s="71"/>
    </row>
    <row r="47" spans="1:19" ht="15.75">
      <c r="A47" s="26">
        <v>21003</v>
      </c>
      <c r="B47" s="29" t="s">
        <v>30</v>
      </c>
      <c r="C47" s="59">
        <v>594207</v>
      </c>
      <c r="D47" s="33">
        <v>0</v>
      </c>
      <c r="E47" s="33"/>
      <c r="F47" s="33">
        <v>0</v>
      </c>
      <c r="G47" s="33">
        <v>3090955</v>
      </c>
      <c r="H47" s="33">
        <v>-175000</v>
      </c>
      <c r="I47" s="33">
        <v>0</v>
      </c>
      <c r="J47" s="33">
        <v>3510162</v>
      </c>
      <c r="K47" s="33">
        <v>2991317</v>
      </c>
      <c r="L47" s="33">
        <v>0</v>
      </c>
      <c r="M47" s="33">
        <v>2991317</v>
      </c>
      <c r="N47" s="34">
        <v>518845</v>
      </c>
      <c r="Q47" s="58"/>
      <c r="R47" s="61"/>
      <c r="S47" s="71"/>
    </row>
    <row r="48" spans="1:19" ht="15.75">
      <c r="A48" s="26">
        <v>21004</v>
      </c>
      <c r="B48" s="29" t="s">
        <v>31</v>
      </c>
      <c r="C48" s="59">
        <v>9496106</v>
      </c>
      <c r="D48" s="33">
        <v>0</v>
      </c>
      <c r="E48" s="33"/>
      <c r="F48" s="33">
        <v>10000</v>
      </c>
      <c r="G48" s="33">
        <v>6223716</v>
      </c>
      <c r="H48" s="33">
        <v>0</v>
      </c>
      <c r="I48" s="33">
        <v>0</v>
      </c>
      <c r="J48" s="33">
        <v>15729822</v>
      </c>
      <c r="K48" s="33">
        <v>6222834</v>
      </c>
      <c r="L48" s="33">
        <v>0</v>
      </c>
      <c r="M48" s="33">
        <v>6222834</v>
      </c>
      <c r="N48" s="34">
        <v>9506988</v>
      </c>
      <c r="Q48" s="58"/>
      <c r="R48" s="61"/>
      <c r="S48" s="71"/>
    </row>
    <row r="49" spans="1:19" ht="15.75">
      <c r="A49" s="26">
        <v>21005</v>
      </c>
      <c r="B49" s="29" t="s">
        <v>32</v>
      </c>
      <c r="C49" s="59">
        <v>4615642</v>
      </c>
      <c r="D49" s="33">
        <v>0</v>
      </c>
      <c r="E49" s="33"/>
      <c r="F49" s="33">
        <v>0</v>
      </c>
      <c r="G49" s="33">
        <v>67645</v>
      </c>
      <c r="H49" s="33">
        <v>5500000</v>
      </c>
      <c r="I49" s="33">
        <v>0</v>
      </c>
      <c r="J49" s="33">
        <v>10183287</v>
      </c>
      <c r="K49" s="33">
        <v>7873430</v>
      </c>
      <c r="L49" s="33">
        <v>0</v>
      </c>
      <c r="M49" s="33">
        <v>7873430</v>
      </c>
      <c r="N49" s="34">
        <v>2309857</v>
      </c>
      <c r="Q49" s="58"/>
      <c r="R49" s="61"/>
      <c r="S49" s="71"/>
    </row>
    <row r="50" spans="1:19" ht="15.75">
      <c r="A50" s="26">
        <v>21006</v>
      </c>
      <c r="B50" s="29" t="s">
        <v>33</v>
      </c>
      <c r="C50" s="59">
        <v>587227</v>
      </c>
      <c r="D50" s="33">
        <v>0</v>
      </c>
      <c r="E50" s="33"/>
      <c r="F50" s="33">
        <v>0</v>
      </c>
      <c r="G50" s="33">
        <v>4113</v>
      </c>
      <c r="H50" s="33">
        <v>-579871</v>
      </c>
      <c r="I50" s="33">
        <v>0</v>
      </c>
      <c r="J50" s="33">
        <v>11469</v>
      </c>
      <c r="K50" s="33">
        <v>0</v>
      </c>
      <c r="L50" s="33">
        <v>0</v>
      </c>
      <c r="M50" s="33">
        <v>0</v>
      </c>
      <c r="N50" s="34">
        <v>11469</v>
      </c>
      <c r="Q50" s="58"/>
      <c r="R50" s="61"/>
      <c r="S50" s="71"/>
    </row>
    <row r="51" spans="1:19" ht="14.25" customHeight="1">
      <c r="A51" s="26">
        <v>21007</v>
      </c>
      <c r="B51" s="29" t="s">
        <v>34</v>
      </c>
      <c r="C51" s="59">
        <v>105804</v>
      </c>
      <c r="D51" s="33">
        <v>0</v>
      </c>
      <c r="E51" s="33"/>
      <c r="F51" s="33">
        <v>0</v>
      </c>
      <c r="G51" s="33">
        <v>0</v>
      </c>
      <c r="H51" s="33">
        <v>0</v>
      </c>
      <c r="I51" s="33">
        <v>0</v>
      </c>
      <c r="J51" s="33">
        <v>105804</v>
      </c>
      <c r="K51" s="33">
        <v>28000</v>
      </c>
      <c r="L51" s="33">
        <v>0</v>
      </c>
      <c r="M51" s="33">
        <v>28000</v>
      </c>
      <c r="N51" s="34">
        <v>77804</v>
      </c>
      <c r="Q51" s="58"/>
      <c r="R51" s="61"/>
      <c r="S51" s="71"/>
    </row>
    <row r="52" spans="1:19" ht="0.75" customHeight="1">
      <c r="A52" s="26">
        <v>21008</v>
      </c>
      <c r="B52" s="29" t="s">
        <v>57</v>
      </c>
      <c r="C52" s="41">
        <v>0</v>
      </c>
      <c r="D52" s="33">
        <v>0</v>
      </c>
      <c r="E52" s="33"/>
      <c r="F52" s="33">
        <v>0</v>
      </c>
      <c r="G52" s="33">
        <v>0</v>
      </c>
      <c r="H52" s="33">
        <v>0</v>
      </c>
      <c r="I52" s="33">
        <v>0</v>
      </c>
      <c r="J52" s="75">
        <v>0</v>
      </c>
      <c r="K52" s="33">
        <v>0</v>
      </c>
      <c r="L52" s="75">
        <v>0</v>
      </c>
      <c r="M52" s="33">
        <v>0</v>
      </c>
      <c r="N52" s="34">
        <v>0</v>
      </c>
      <c r="Q52" s="58"/>
      <c r="R52" s="61"/>
      <c r="S52" s="71"/>
    </row>
    <row r="53" spans="1:19" ht="15.75">
      <c r="A53" s="26">
        <v>21009</v>
      </c>
      <c r="B53" s="29" t="s">
        <v>35</v>
      </c>
      <c r="C53" s="59">
        <v>14212894</v>
      </c>
      <c r="D53" s="33">
        <v>0</v>
      </c>
      <c r="E53" s="33"/>
      <c r="F53" s="33">
        <v>0</v>
      </c>
      <c r="G53" s="33">
        <v>39531990</v>
      </c>
      <c r="H53" s="33">
        <v>87653</v>
      </c>
      <c r="I53" s="33">
        <v>0</v>
      </c>
      <c r="J53" s="33">
        <v>53832537</v>
      </c>
      <c r="K53" s="33">
        <v>40932489</v>
      </c>
      <c r="L53" s="33">
        <v>0</v>
      </c>
      <c r="M53" s="33">
        <v>40932489</v>
      </c>
      <c r="N53" s="34">
        <v>12900048</v>
      </c>
      <c r="Q53" s="58"/>
      <c r="R53" s="61"/>
      <c r="S53" s="71"/>
    </row>
    <row r="54" spans="1:19" ht="15.75">
      <c r="A54" s="26">
        <v>21010</v>
      </c>
      <c r="B54" s="29" t="s">
        <v>55</v>
      </c>
      <c r="C54" s="59">
        <v>8510893</v>
      </c>
      <c r="D54" s="33">
        <v>0</v>
      </c>
      <c r="E54" s="33"/>
      <c r="F54" s="33">
        <v>0</v>
      </c>
      <c r="G54" s="33">
        <v>140190</v>
      </c>
      <c r="H54" s="33">
        <v>0</v>
      </c>
      <c r="I54" s="33">
        <v>0</v>
      </c>
      <c r="J54" s="33">
        <v>8651083</v>
      </c>
      <c r="K54" s="33">
        <v>1582256</v>
      </c>
      <c r="L54" s="33">
        <v>0</v>
      </c>
      <c r="M54" s="33">
        <v>1582256</v>
      </c>
      <c r="N54" s="34">
        <v>7068827</v>
      </c>
      <c r="Q54" s="58"/>
      <c r="R54" s="61"/>
      <c r="S54" s="71"/>
    </row>
    <row r="55" spans="1:19" ht="15.75">
      <c r="A55" s="26">
        <v>21011</v>
      </c>
      <c r="B55" s="29" t="s">
        <v>54</v>
      </c>
      <c r="C55" s="59">
        <v>28516912</v>
      </c>
      <c r="D55" s="33">
        <v>0</v>
      </c>
      <c r="E55" s="33"/>
      <c r="F55" s="33">
        <v>0</v>
      </c>
      <c r="G55" s="33">
        <v>387366</v>
      </c>
      <c r="H55" s="33">
        <v>-28000000</v>
      </c>
      <c r="I55" s="33">
        <v>0</v>
      </c>
      <c r="J55" s="33">
        <v>904278</v>
      </c>
      <c r="K55" s="33">
        <v>0</v>
      </c>
      <c r="L55" s="33">
        <v>0</v>
      </c>
      <c r="M55" s="33">
        <v>0</v>
      </c>
      <c r="N55" s="34">
        <v>904278</v>
      </c>
      <c r="Q55" s="58"/>
      <c r="R55" s="61"/>
      <c r="S55" s="71"/>
    </row>
    <row r="56" spans="1:19" ht="0.75" customHeight="1">
      <c r="A56" s="26">
        <v>21012</v>
      </c>
      <c r="B56" s="43" t="s">
        <v>67</v>
      </c>
      <c r="C56" s="41">
        <v>0</v>
      </c>
      <c r="D56" s="33">
        <v>0</v>
      </c>
      <c r="E56" s="33"/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4">
        <v>0</v>
      </c>
      <c r="Q56" s="58"/>
      <c r="R56" s="61"/>
      <c r="S56" s="71"/>
    </row>
    <row r="57" spans="1:19" ht="15.75">
      <c r="A57" s="26">
        <v>21013</v>
      </c>
      <c r="B57" s="29" t="s">
        <v>36</v>
      </c>
      <c r="C57" s="59">
        <v>1387687</v>
      </c>
      <c r="D57" s="33">
        <v>0</v>
      </c>
      <c r="E57" s="33"/>
      <c r="F57" s="33">
        <v>0</v>
      </c>
      <c r="G57" s="33">
        <v>1564526</v>
      </c>
      <c r="H57" s="33">
        <v>0</v>
      </c>
      <c r="I57" s="33">
        <v>0</v>
      </c>
      <c r="J57" s="33">
        <v>2952213</v>
      </c>
      <c r="K57" s="33">
        <v>1168785</v>
      </c>
      <c r="L57" s="33">
        <v>0</v>
      </c>
      <c r="M57" s="33">
        <v>1168785</v>
      </c>
      <c r="N57" s="34">
        <v>1783428</v>
      </c>
      <c r="Q57" s="58"/>
      <c r="R57" s="61"/>
      <c r="S57" s="71"/>
    </row>
    <row r="58" spans="1:19" ht="14.25" customHeight="1">
      <c r="A58" s="26">
        <v>21019</v>
      </c>
      <c r="B58" s="29" t="s">
        <v>59</v>
      </c>
      <c r="C58" s="59">
        <v>2022995</v>
      </c>
      <c r="D58" s="33">
        <v>0</v>
      </c>
      <c r="E58" s="33"/>
      <c r="F58" s="33">
        <v>0</v>
      </c>
      <c r="G58" s="33">
        <v>437498</v>
      </c>
      <c r="H58" s="33">
        <v>11846</v>
      </c>
      <c r="I58" s="33">
        <v>0</v>
      </c>
      <c r="J58" s="33">
        <v>2472339</v>
      </c>
      <c r="K58" s="33">
        <v>1731861</v>
      </c>
      <c r="L58" s="33">
        <v>0</v>
      </c>
      <c r="M58" s="33">
        <v>1731861</v>
      </c>
      <c r="N58" s="34">
        <v>740478</v>
      </c>
      <c r="Q58" s="58"/>
      <c r="R58" s="61"/>
      <c r="S58" s="71"/>
    </row>
    <row r="59" spans="1:19" ht="15" customHeight="1" hidden="1">
      <c r="A59" s="26">
        <v>21020</v>
      </c>
      <c r="B59" s="29" t="s">
        <v>60</v>
      </c>
      <c r="C59" s="41">
        <v>0</v>
      </c>
      <c r="D59" s="33">
        <v>0</v>
      </c>
      <c r="E59" s="33"/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4">
        <v>0</v>
      </c>
      <c r="Q59" s="58"/>
      <c r="R59" s="61"/>
      <c r="S59" s="71"/>
    </row>
    <row r="60" spans="1:19" ht="15.75">
      <c r="A60" s="35" t="s">
        <v>37</v>
      </c>
      <c r="B60" s="29" t="s">
        <v>38</v>
      </c>
      <c r="C60" s="59">
        <v>-6918283</v>
      </c>
      <c r="D60" s="33">
        <v>0</v>
      </c>
      <c r="E60" s="33"/>
      <c r="F60" s="33">
        <v>440635000</v>
      </c>
      <c r="G60" s="33">
        <v>48201593</v>
      </c>
      <c r="H60" s="33">
        <v>-4796503</v>
      </c>
      <c r="I60" s="33">
        <v>55032402</v>
      </c>
      <c r="J60" s="33">
        <v>532154209</v>
      </c>
      <c r="K60" s="33">
        <v>163341091</v>
      </c>
      <c r="L60" s="33">
        <v>184110054</v>
      </c>
      <c r="M60" s="33">
        <v>347451145</v>
      </c>
      <c r="N60" s="34">
        <v>184703064</v>
      </c>
      <c r="Q60" s="58"/>
      <c r="R60" s="61"/>
      <c r="S60" s="71"/>
    </row>
    <row r="61" spans="1:19" ht="20.25">
      <c r="A61" s="35" t="s">
        <v>37</v>
      </c>
      <c r="B61" s="29" t="s">
        <v>58</v>
      </c>
      <c r="C61" s="68">
        <v>554878</v>
      </c>
      <c r="D61" s="36">
        <v>0</v>
      </c>
      <c r="E61" s="36"/>
      <c r="F61" s="36">
        <v>5000000</v>
      </c>
      <c r="G61" s="36">
        <v>2380944</v>
      </c>
      <c r="H61" s="36">
        <v>3219818</v>
      </c>
      <c r="I61" s="36">
        <v>908811</v>
      </c>
      <c r="J61" s="36">
        <v>12064451</v>
      </c>
      <c r="K61" s="36">
        <v>4005989</v>
      </c>
      <c r="L61" s="36">
        <v>2353338</v>
      </c>
      <c r="M61" s="36">
        <v>6359327</v>
      </c>
      <c r="N61" s="51">
        <v>5705124</v>
      </c>
      <c r="Q61" s="69"/>
      <c r="R61" s="56"/>
      <c r="S61" s="71"/>
    </row>
    <row r="62" spans="1:19" ht="18">
      <c r="A62" s="37"/>
      <c r="B62" s="29" t="s">
        <v>39</v>
      </c>
      <c r="C62" s="64">
        <v>53660357</v>
      </c>
      <c r="D62" s="64">
        <v>25364</v>
      </c>
      <c r="E62" s="64"/>
      <c r="F62" s="64">
        <v>445645000</v>
      </c>
      <c r="G62" s="64">
        <v>341079834</v>
      </c>
      <c r="H62" s="64">
        <v>-24732057</v>
      </c>
      <c r="I62" s="64">
        <v>55941213</v>
      </c>
      <c r="J62" s="64">
        <v>871619711</v>
      </c>
      <c r="K62" s="64">
        <v>473458172</v>
      </c>
      <c r="L62" s="64">
        <v>186463392</v>
      </c>
      <c r="M62" s="64">
        <v>659921564</v>
      </c>
      <c r="N62" s="65">
        <v>211698147</v>
      </c>
      <c r="Q62" s="55"/>
      <c r="R62" s="55"/>
      <c r="S62" s="60"/>
    </row>
    <row r="63" spans="3:18" ht="6" customHeight="1">
      <c r="C63" s="50"/>
      <c r="D63" s="50"/>
      <c r="E63" s="50"/>
      <c r="F63" s="50"/>
      <c r="G63" s="50"/>
      <c r="H63" s="50"/>
      <c r="I63" s="50"/>
      <c r="J63" s="50"/>
      <c r="K63" s="50"/>
      <c r="N63" s="50"/>
      <c r="Q63" s="50"/>
      <c r="R63" s="32"/>
    </row>
    <row r="64" spans="1:18" ht="15.75">
      <c r="A64" s="26"/>
      <c r="B64" s="29"/>
      <c r="C64" s="32"/>
      <c r="D64" s="32"/>
      <c r="E64" s="32"/>
      <c r="F64" s="32"/>
      <c r="G64" s="59"/>
      <c r="H64" s="32"/>
      <c r="I64" s="32"/>
      <c r="J64" s="32"/>
      <c r="K64" s="32"/>
      <c r="L64" s="32"/>
      <c r="M64" s="32"/>
      <c r="N64" s="32"/>
      <c r="P64" s="32"/>
      <c r="Q64" s="32"/>
      <c r="R64" s="32"/>
    </row>
    <row r="65" spans="1:18" ht="15.75">
      <c r="A65" s="26"/>
      <c r="B65" s="2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P65" s="32"/>
      <c r="Q65" s="32"/>
      <c r="R65" s="32"/>
    </row>
    <row r="66" spans="16:18" ht="15.75">
      <c r="P66" s="32"/>
      <c r="Q66" s="32"/>
      <c r="R66" s="32"/>
    </row>
    <row r="67" spans="1:18" ht="15.75">
      <c r="A67" s="1"/>
      <c r="B67" s="1"/>
      <c r="C67" s="32"/>
      <c r="D67" s="32"/>
      <c r="E67" s="32"/>
      <c r="F67" s="32"/>
      <c r="G67" s="32"/>
      <c r="H67" s="32"/>
      <c r="I67" s="73"/>
      <c r="J67" s="32"/>
      <c r="K67" s="32"/>
      <c r="L67" s="32"/>
      <c r="M67" s="32"/>
      <c r="N67" s="73"/>
      <c r="P67" s="32"/>
      <c r="Q67" s="32"/>
      <c r="R67" s="32"/>
    </row>
    <row r="68" spans="1:18" ht="15.75">
      <c r="A68" s="1"/>
      <c r="B68" s="1"/>
      <c r="C68" s="32"/>
      <c r="D68" s="32"/>
      <c r="E68" s="32"/>
      <c r="F68" s="32"/>
      <c r="G68" s="32"/>
      <c r="H68" s="32"/>
      <c r="I68" s="73"/>
      <c r="J68" s="32"/>
      <c r="K68" s="32"/>
      <c r="L68" s="32"/>
      <c r="M68" s="32"/>
      <c r="N68" s="32"/>
      <c r="P68" s="32"/>
      <c r="Q68" s="32"/>
      <c r="R68" s="32"/>
    </row>
    <row r="70" ht="15.75">
      <c r="G70" s="32"/>
    </row>
    <row r="72" ht="12.75">
      <c r="G72">
        <f>SUM(G70:G71)</f>
        <v>0</v>
      </c>
    </row>
  </sheetData>
  <mergeCells count="4">
    <mergeCell ref="J5:M5"/>
    <mergeCell ref="C5:H5"/>
    <mergeCell ref="D38:G38"/>
    <mergeCell ref="K38:L38"/>
  </mergeCells>
  <printOptions/>
  <pageMargins left="0.5" right="0.5" top="0.55" bottom="0.55" header="0.25" footer="0.35"/>
  <pageSetup firstPageNumber="90" useFirstPageNumber="1" fitToWidth="2" fitToHeight="1" horizontalDpi="300" verticalDpi="300" orientation="portrait" scale="74" r:id="rId1"/>
  <headerFooter alignWithMargins="0">
    <oddFooter>&amp;C&amp;"Times New Roman,Bold"&amp;14_________________________________________________________________________________________________&amp;"Times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2010-01-05T15:56:27Z</cp:lastPrinted>
  <dcterms:created xsi:type="dcterms:W3CDTF">1999-09-23T14:56:13Z</dcterms:created>
  <dcterms:modified xsi:type="dcterms:W3CDTF">2010-01-11T13:24:03Z</dcterms:modified>
  <cp:category/>
  <cp:version/>
  <cp:contentType/>
  <cp:contentStatus/>
</cp:coreProperties>
</file>